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.xml" ContentType="application/vnd.openxmlformats-officedocument.themeOverride+xml"/>
  <Override PartName="/xl/drawings/drawing12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2.xml" ContentType="application/vnd.openxmlformats-officedocument.themeOverrid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rawings/drawing22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3.xml" ContentType="application/vnd.openxmlformats-officedocument.themeOverride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4.xml" ContentType="application/vnd.openxmlformats-officedocument.themeOverride+xml"/>
  <Override PartName="/xl/drawings/drawing35.xml" ContentType="application/vnd.openxmlformats-officedocument.drawing+xml"/>
  <Override PartName="/xl/diagrams/data4.xml" ContentType="application/vnd.openxmlformats-officedocument.drawingml.diagramData+xml"/>
  <Override PartName="/xl/diagrams/layout4.xml" ContentType="application/vnd.openxmlformats-officedocument.drawingml.diagramLayout+xml"/>
  <Override PartName="/xl/diagrams/quickStyle4.xml" ContentType="application/vnd.openxmlformats-officedocument.drawingml.diagramStyle+xml"/>
  <Override PartName="/xl/diagrams/colors4.xml" ContentType="application/vnd.openxmlformats-officedocument.drawingml.diagramColors+xml"/>
  <Override PartName="/xl/diagrams/drawing4.xml" ContentType="application/vnd.ms-office.drawingml.diagramDrawing+xml"/>
  <Override PartName="/xl/drawings/drawing36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5.xml" ContentType="application/vnd.openxmlformats-officedocument.themeOverride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6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7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8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9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50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7.xml" ContentType="application/vnd.openxmlformats-officedocument.themeOverride+xml"/>
  <Override PartName="/xl/drawings/drawing51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8.xml" ContentType="application/vnd.openxmlformats-officedocument.themeOverride+xml"/>
  <Override PartName="/xl/drawings/drawing52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53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9.xml" ContentType="application/vnd.openxmlformats-officedocument.themeOverride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5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https://airespf.sharepoint.com/sites/DEGP/Documentos compartidos/01 Spending Review/SR1720F3/Residuos/01_Informe/Publicacion/"/>
    </mc:Choice>
  </mc:AlternateContent>
  <xr:revisionPtr revIDLastSave="2" documentId="8_{CD7AF293-EBE7-4792-A232-65639AF6DC2A}" xr6:coauthVersionLast="47" xr6:coauthVersionMax="47" xr10:uidLastSave="{5CF4193D-84EF-4488-9706-02A0574947DD}"/>
  <bookViews>
    <workbookView xWindow="28680" yWindow="-1185" windowWidth="29040" windowHeight="15840" tabRatio="810" activeTab="5" xr2:uid="{FA3FE3C7-B9F2-4240-B01F-4192916D4066}"/>
  </bookViews>
  <sheets>
    <sheet name="Índice" sheetId="150" r:id="rId1"/>
    <sheet name="Resumen ejecutivo" sheetId="134" r:id="rId2"/>
    <sheet name="ESQUEMA" sheetId="148" r:id="rId3"/>
    <sheet name="1 INTRODUCCIÓN" sheetId="141" r:id="rId4"/>
    <sheet name="1.2 Grafico 1" sheetId="135" r:id="rId5"/>
    <sheet name="1.2 Grafico 2" sheetId="136" r:id="rId6"/>
    <sheet name="1.2 Cuadro 1" sheetId="137" r:id="rId7"/>
    <sheet name="1.2 Cuadro 2" sheetId="138" r:id="rId8"/>
    <sheet name="1.2 Cuadro 3" sheetId="10" r:id="rId9"/>
    <sheet name="1.2 Grafico 3" sheetId="32" r:id="rId10"/>
    <sheet name="1.2 Grafico 4" sheetId="22" r:id="rId11"/>
    <sheet name="1.2 Grafico 5" sheetId="12" r:id="rId12"/>
    <sheet name="1.2 Grafico 6" sheetId="21" r:id="rId13"/>
    <sheet name="1.2 Grafico 7" sheetId="140" r:id="rId14"/>
    <sheet name="1.3 Cuadro 4" sheetId="69" r:id="rId15"/>
    <sheet name="1.3 Cuadro 5" sheetId="70" r:id="rId16"/>
    <sheet name="2 EVALUACIÓN" sheetId="142" r:id="rId17"/>
    <sheet name="2.1 Cuadro 6" sheetId="71" r:id="rId18"/>
    <sheet name="2.1 Grafico 8" sheetId="72" r:id="rId19"/>
    <sheet name="2.1 Grafico 9" sheetId="11" r:id="rId20"/>
    <sheet name="2.2.2 Cuadro 7" sheetId="73" r:id="rId21"/>
    <sheet name="2.2.2 Cuadro 8" sheetId="74" r:id="rId22"/>
    <sheet name="2.2.2 Grafico 10" sheetId="75" r:id="rId23"/>
    <sheet name="2.2.3 Cuadro 9" sheetId="76" r:id="rId24"/>
    <sheet name="2.2.4 Cuadro 10" sheetId="77" r:id="rId25"/>
    <sheet name="2.3.1.1 Cuadro 11" sheetId="78" r:id="rId26"/>
    <sheet name="2.3.1.1 Cuadro 12" sheetId="79" r:id="rId27"/>
    <sheet name="R3 Grafico re_3.1" sheetId="143" r:id="rId28"/>
    <sheet name="2.3.1.3 Cuadro 13" sheetId="80" r:id="rId29"/>
    <sheet name="2.3.1.3 Cuadro 14" sheetId="81" r:id="rId30"/>
    <sheet name="2.3.1.3 Grafico 11" sheetId="82" r:id="rId31"/>
    <sheet name="2.3.1.3 Grafico 12" sheetId="149" r:id="rId32"/>
    <sheet name="2.3.1.3 Cuadro 15" sheetId="84" r:id="rId33"/>
    <sheet name="2.3.2 Gráfico 13" sheetId="145" r:id="rId34"/>
    <sheet name="2.3.2 Grafico 14" sheetId="130" r:id="rId35"/>
    <sheet name="2.3.2 Cuadro 16" sheetId="85" r:id="rId36"/>
    <sheet name="2.4.1 Cuadro 17" sheetId="86" r:id="rId37"/>
    <sheet name="2.4.1 Cuadro 18" sheetId="87" r:id="rId38"/>
    <sheet name="Re6 Cuadro re_6.1" sheetId="146" r:id="rId39"/>
    <sheet name="2.4.1. Cuadro 19" sheetId="88" r:id="rId40"/>
    <sheet name="2.4.1 Grafico 15" sheetId="131" r:id="rId41"/>
    <sheet name="2.4.1 Cuadro 20" sheetId="89" r:id="rId42"/>
    <sheet name="2.4.2 Grafico 16" sheetId="95" r:id="rId43"/>
    <sheet name="2.4.2 Grafico 17" sheetId="98" r:id="rId44"/>
    <sheet name="2.4.2 Grafico 18" sheetId="99" r:id="rId45"/>
    <sheet name="2.5.1 Cuadro 21" sheetId="90" r:id="rId46"/>
    <sheet name="2.5.1 Cuadro 22" sheetId="91" r:id="rId47"/>
    <sheet name="2.5.2 Grafico 19" sheetId="92" r:id="rId48"/>
    <sheet name="2.5.2 Grafico 20" sheetId="93" r:id="rId49"/>
    <sheet name="2.5.2 Grafico 21" sheetId="96" r:id="rId50"/>
    <sheet name="2.6.1 Grafico 22" sheetId="103" r:id="rId51"/>
    <sheet name="2.6.1 Grafico 23" sheetId="104" r:id="rId52"/>
    <sheet name="2.6.1 Grafico 24" sheetId="105" r:id="rId53"/>
    <sheet name="2.6.1 Grafico 25" sheetId="106" r:id="rId54"/>
    <sheet name="2.6.1 Grafico 26" sheetId="107" r:id="rId55"/>
    <sheet name="2.6.2 Grafico 27" sheetId="97" r:id="rId56"/>
    <sheet name="2.6.2 Grafico 28" sheetId="100" r:id="rId57"/>
    <sheet name="2.6.2 Cuadro 23" sheetId="101" r:id="rId58"/>
    <sheet name="2.6.2 Grafico 29" sheetId="102" r:id="rId59"/>
    <sheet name="Re10 Gráfico re_10.1" sheetId="129" r:id="rId60"/>
    <sheet name="2.6.3 Cuadro 24" sheetId="109" r:id="rId61"/>
    <sheet name="2.7 Grafico 30" sheetId="110" r:id="rId62"/>
    <sheet name="2.7.1 Grafico 31" sheetId="111" r:id="rId63"/>
    <sheet name="R11 Grafico re_11.1" sheetId="128" r:id="rId64"/>
    <sheet name="2.7.1 Grafico 32" sheetId="127" r:id="rId65"/>
    <sheet name="2.7.1 Grafico 33" sheetId="126" r:id="rId66"/>
    <sheet name="2.7.1 Grafico 34" sheetId="125" r:id="rId67"/>
    <sheet name="2.7.1 Grafico 35" sheetId="124" r:id="rId68"/>
    <sheet name="2.7.1 Grafico 36" sheetId="123" r:id="rId69"/>
    <sheet name="2.7.3 Grafico 37" sheetId="113" r:id="rId70"/>
    <sheet name="2.7.3 Cuadro 25" sheetId="114" r:id="rId71"/>
    <sheet name="2.7.3 Grafico 38" sheetId="116" r:id="rId72"/>
    <sheet name="2.8 Grafico 39" sheetId="117" r:id="rId73"/>
    <sheet name="2.8 Grafico 40" sheetId="119" r:id="rId74"/>
    <sheet name="2.8 Grafico 41" sheetId="120" r:id="rId75"/>
    <sheet name="2.8 Grafico 42" sheetId="121" r:id="rId76"/>
    <sheet name="2.8 Grafico 43" sheetId="122" r:id="rId77"/>
    <sheet name="2.8 Grafico 44" sheetId="115" r:id="rId78"/>
    <sheet name="2.8 Grafico 45" sheetId="112" r:id="rId79"/>
    <sheet name="2.8 Grafico 46" sheetId="118" r:id="rId80"/>
    <sheet name="2.8 Cuadro 26" sheetId="108" r:id="rId81"/>
    <sheet name="Re_13 Grafico re_13.1" sheetId="147" r:id="rId82"/>
  </sheets>
  <definedNames>
    <definedName name="_Fil2" hidden="1">#REF!</definedName>
    <definedName name="_Fill" localSheetId="9" hidden="1">#REF!</definedName>
    <definedName name="_Fill" localSheetId="31" hidden="1">#REF!</definedName>
    <definedName name="_Fill" hidden="1">#REF!</definedName>
    <definedName name="_xlnm._FilterDatabase" localSheetId="9" hidden="1">'1.2 Grafico 3'!$E$5:$F$5</definedName>
    <definedName name="_xlnm._FilterDatabase" localSheetId="10" hidden="1">'1.2 Grafico 4'!$G$26:$H$26</definedName>
    <definedName name="_xlnm._FilterDatabase" localSheetId="11" hidden="1">'1.2 Grafico 5'!$D$5:$O$5</definedName>
    <definedName name="_xlnm._FilterDatabase" localSheetId="12" hidden="1">'1.2 Grafico 6'!$D$5:$H$5</definedName>
    <definedName name="_xlnm._FilterDatabase" localSheetId="18" hidden="1">'2.1 Grafico 8'!$E$5:$F$5</definedName>
    <definedName name="_xlnm._FilterDatabase" localSheetId="19" hidden="1">'2.1 Grafico 9'!$D$5:$F$5</definedName>
    <definedName name="_xlnm._FilterDatabase" localSheetId="22" hidden="1">'2.2.2 Grafico 10'!#REF!</definedName>
    <definedName name="_xlnm._FilterDatabase" localSheetId="30" hidden="1">'2.3.1.3 Grafico 11'!#REF!</definedName>
    <definedName name="_xlnm._FilterDatabase" localSheetId="47" hidden="1">'2.5.2 Grafico 19'!$D$5:$F$46</definedName>
    <definedName name="_xlnm._FilterDatabase" localSheetId="48" hidden="1">'2.5.2 Grafico 20'!#REF!</definedName>
    <definedName name="_xlnm._FilterDatabase" localSheetId="49" hidden="1">'2.5.2 Grafico 21'!#REF!</definedName>
    <definedName name="_xlnm._FilterDatabase" localSheetId="55" hidden="1">'2.6.2 Grafico 27'!#REF!</definedName>
    <definedName name="_xlnm._FilterDatabase" localSheetId="56" hidden="1">'2.6.2 Grafico 28'!#REF!</definedName>
    <definedName name="_xlnm._FilterDatabase" localSheetId="58" hidden="1">'2.6.2 Grafico 29'!#REF!</definedName>
    <definedName name="_xlnm._FilterDatabase" localSheetId="61" hidden="1">'2.7 Grafico 30'!$D$5:$E$5</definedName>
    <definedName name="_xlnm._FilterDatabase" localSheetId="62" hidden="1">'2.7.1 Grafico 31'!#REF!</definedName>
    <definedName name="_xlnm._FilterDatabase" localSheetId="69" hidden="1">'2.7.3 Grafico 37'!#REF!</definedName>
    <definedName name="_xlnm._FilterDatabase" localSheetId="71" hidden="1">'2.7.3 Grafico 38'!#REF!</definedName>
    <definedName name="_xlnm._FilterDatabase" localSheetId="72" hidden="1">'2.8 Grafico 39'!#REF!</definedName>
    <definedName name="_xlnm._FilterDatabase" localSheetId="73" hidden="1">'2.8 Grafico 40'!#REF!</definedName>
    <definedName name="_xlnm._FilterDatabase" localSheetId="74" hidden="1">'2.8 Grafico 41'!#REF!</definedName>
    <definedName name="_xlnm._FilterDatabase" localSheetId="75" hidden="1">'2.8 Grafico 42'!#REF!</definedName>
    <definedName name="_xlnm._FilterDatabase" localSheetId="76" hidden="1">'2.8 Grafico 43'!#REF!</definedName>
    <definedName name="_xlnm._FilterDatabase" localSheetId="79" hidden="1">'2.8 Grafico 46'!#REF!</definedName>
    <definedName name="_Order1" hidden="1">0</definedName>
    <definedName name="_Order2" hidden="1">0</definedName>
    <definedName name="Grafico10" localSheetId="9" hidden="1">#REF!</definedName>
    <definedName name="Grafico10" localSheetId="31" hidden="1">#REF!</definedName>
    <definedName name="Grafico10" hidden="1">#REF!</definedName>
    <definedName name="grafico102" hidden="1">#REF!</definedName>
    <definedName name="Grafico11" hidden="1">#REF!</definedName>
    <definedName name="grafico112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150" l="1"/>
  <c r="B2" i="128"/>
  <c r="B2" i="129"/>
  <c r="B2" i="143"/>
  <c r="E13" i="113" l="1"/>
  <c r="H13" i="113"/>
</calcChain>
</file>

<file path=xl/sharedStrings.xml><?xml version="1.0" encoding="utf-8"?>
<sst xmlns="http://schemas.openxmlformats.org/spreadsheetml/2006/main" count="2555" uniqueCount="1076">
  <si>
    <t>Fuente: Encuesta de Población Activa (EPA), 2010-2019. INE.</t>
  </si>
  <si>
    <t>Año</t>
  </si>
  <si>
    <t xml:space="preserve">N.º ocupados del sector residuos </t>
  </si>
  <si>
    <t>% ocupación del sector residuos sobre el total</t>
  </si>
  <si>
    <t>Nota: Sector residuos definido como las CNAE 381, 382, 383 y 390.</t>
  </si>
  <si>
    <t>Fuente: Directorio Central de Empresas (DIRCE), 2010-2019.</t>
  </si>
  <si>
    <t>N.º empresas del sector residuos</t>
  </si>
  <si>
    <t>% empresas del sector residuos sobre el total</t>
  </si>
  <si>
    <t>Administración que recopila y publica datos</t>
  </si>
  <si>
    <t>20 03 01</t>
  </si>
  <si>
    <t>MITERD</t>
  </si>
  <si>
    <t>Mezclas de residuos municipales</t>
  </si>
  <si>
    <t>20 01 01</t>
  </si>
  <si>
    <t>Papel y cartón</t>
  </si>
  <si>
    <t>20 01 02</t>
  </si>
  <si>
    <t>Vidrio</t>
  </si>
  <si>
    <t>20 01 08</t>
  </si>
  <si>
    <t>Residuos biodegradables de cocinas y restaurantes</t>
  </si>
  <si>
    <t>20 02 01</t>
  </si>
  <si>
    <t>Residuos biodegradables de parques y jardines</t>
  </si>
  <si>
    <t>15 01 06</t>
  </si>
  <si>
    <t>Envases mezclados</t>
  </si>
  <si>
    <t>15 01 07</t>
  </si>
  <si>
    <t>Envases de vidrio</t>
  </si>
  <si>
    <t>20 01 40</t>
  </si>
  <si>
    <t>INE</t>
  </si>
  <si>
    <t>Residuos metálicos</t>
  </si>
  <si>
    <t>20 01 39</t>
  </si>
  <si>
    <t>Residuos de plástico</t>
  </si>
  <si>
    <t>20 01 38</t>
  </si>
  <si>
    <t>Residuos de madera</t>
  </si>
  <si>
    <t>20 01 10</t>
  </si>
  <si>
    <t>Residuos textiles</t>
  </si>
  <si>
    <t>20 01 11</t>
  </si>
  <si>
    <t>20 01 21</t>
  </si>
  <si>
    <t>Equipos desechados (residuos de aparatos eléctricos y electrónicos)</t>
  </si>
  <si>
    <t>20 01 23</t>
  </si>
  <si>
    <t>20 01 35</t>
  </si>
  <si>
    <t>20 01 36</t>
  </si>
  <si>
    <t>20 01 33</t>
  </si>
  <si>
    <t>Residuos de pilas y acumuladores</t>
  </si>
  <si>
    <t>20 01 34</t>
  </si>
  <si>
    <t>20 03 02</t>
  </si>
  <si>
    <t>Residuos de mercados</t>
  </si>
  <si>
    <t>20 03 07</t>
  </si>
  <si>
    <t>Residuos voluminosos</t>
  </si>
  <si>
    <t>20 02 02</t>
  </si>
  <si>
    <t>Tierras y piedras de parques y jardines</t>
  </si>
  <si>
    <t>Fuente: AIReF.</t>
  </si>
  <si>
    <t>Objetivo</t>
  </si>
  <si>
    <t>Fecha</t>
  </si>
  <si>
    <t>Norma estatal</t>
  </si>
  <si>
    <t>Ley 22/2011</t>
  </si>
  <si>
    <t>Ley 7/2022</t>
  </si>
  <si>
    <t>Recogida separada</t>
  </si>
  <si>
    <t>Preparación para la reutilización y reciclado (% sobre residuos generados)</t>
  </si>
  <si>
    <t>Depósito máximo en vertedero (% sobre residuos generados)</t>
  </si>
  <si>
    <t>R.D. 646/2020</t>
  </si>
  <si>
    <t>Jerarquía de residuos</t>
  </si>
  <si>
    <t>Fuente: AIReF a partir de Eurostat.</t>
  </si>
  <si>
    <t>Estado</t>
  </si>
  <si>
    <t>Kg per cápita</t>
  </si>
  <si>
    <t>Rumanía</t>
  </si>
  <si>
    <t>Polonia</t>
  </si>
  <si>
    <t>Estonia</t>
  </si>
  <si>
    <t>Hungría</t>
  </si>
  <si>
    <t>Bulgaria</t>
  </si>
  <si>
    <t>Croacia</t>
  </si>
  <si>
    <t>Serbia</t>
  </si>
  <si>
    <t>Suecia</t>
  </si>
  <si>
    <t>España</t>
  </si>
  <si>
    <t>Letonia</t>
  </si>
  <si>
    <t>Eslovaquia</t>
  </si>
  <si>
    <t>Lituania</t>
  </si>
  <si>
    <t>Italia</t>
  </si>
  <si>
    <t>Eslovenia</t>
  </si>
  <si>
    <t>Portugal</t>
  </si>
  <si>
    <t>Países Bajos</t>
  </si>
  <si>
    <t>Media UE</t>
  </si>
  <si>
    <t>Francia</t>
  </si>
  <si>
    <t>Rep. Checa</t>
  </si>
  <si>
    <t>Finlandia</t>
  </si>
  <si>
    <t>Islandia</t>
  </si>
  <si>
    <t>Alemania</t>
  </si>
  <si>
    <t>Malta</t>
  </si>
  <si>
    <t>Irlanda</t>
  </si>
  <si>
    <t>Bélgica</t>
  </si>
  <si>
    <t>Luxemburgo</t>
  </si>
  <si>
    <t>Dinamarca</t>
  </si>
  <si>
    <t>Austria</t>
  </si>
  <si>
    <t>Fuente: AIReF a partir de MITERD e INE.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</si>
  <si>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</si>
  <si>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</si>
  <si>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</si>
  <si>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</si>
  <si>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</si>
  <si>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</si>
  <si>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</si>
  <si>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</si>
  <si>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</si>
  <si>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</si>
  <si>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</si>
  <si>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Grecia</t>
  </si>
  <si>
    <t>Fuente: AIReF a partir de Eurostat</t>
  </si>
  <si>
    <t>País</t>
  </si>
  <si>
    <t>Reciclado</t>
  </si>
  <si>
    <t>Incinerado</t>
  </si>
  <si>
    <t>Vertido</t>
  </si>
  <si>
    <t>MT </t>
  </si>
  <si>
    <t>Romania</t>
  </si>
  <si>
    <t>RO </t>
  </si>
  <si>
    <t>Chipre</t>
  </si>
  <si>
    <t>CY </t>
  </si>
  <si>
    <t>HR </t>
  </si>
  <si>
    <t>BG </t>
  </si>
  <si>
    <t>LV </t>
  </si>
  <si>
    <t>Hungria</t>
  </si>
  <si>
    <t>HU </t>
  </si>
  <si>
    <t>PT </t>
  </si>
  <si>
    <t>ES </t>
  </si>
  <si>
    <t>Chequia</t>
  </si>
  <si>
    <t>CZ </t>
  </si>
  <si>
    <t>SK</t>
  </si>
  <si>
    <t>PL </t>
  </si>
  <si>
    <t>FR </t>
  </si>
  <si>
    <t>Europa</t>
  </si>
  <si>
    <t>EU</t>
  </si>
  <si>
    <t>IT </t>
  </si>
  <si>
    <t>LT </t>
  </si>
  <si>
    <t>EE </t>
  </si>
  <si>
    <t>IE </t>
  </si>
  <si>
    <t>SI </t>
  </si>
  <si>
    <t>LU </t>
  </si>
  <si>
    <t>AT </t>
  </si>
  <si>
    <t>NL </t>
  </si>
  <si>
    <t>DK </t>
  </si>
  <si>
    <t>DE </t>
  </si>
  <si>
    <t>BE </t>
  </si>
  <si>
    <t>FI </t>
  </si>
  <si>
    <t>SE </t>
  </si>
  <si>
    <t>Total</t>
  </si>
  <si>
    <t>Compostaje</t>
  </si>
  <si>
    <t>Principado de Asturias</t>
  </si>
  <si>
    <t>AST </t>
  </si>
  <si>
    <t>Ceuta</t>
  </si>
  <si>
    <t>CE </t>
  </si>
  <si>
    <t>Región de Murcia</t>
  </si>
  <si>
    <t>MUR </t>
  </si>
  <si>
    <t>Andalucía</t>
  </si>
  <si>
    <t>AND </t>
  </si>
  <si>
    <t>Aragón</t>
  </si>
  <si>
    <t>ARA </t>
  </si>
  <si>
    <t>Castilla y León</t>
  </si>
  <si>
    <t>CYL </t>
  </si>
  <si>
    <t>Canarias</t>
  </si>
  <si>
    <t>CAN </t>
  </si>
  <si>
    <t>Madrid </t>
  </si>
  <si>
    <t>MAD </t>
  </si>
  <si>
    <t>Castilla-La Mancha</t>
  </si>
  <si>
    <t>CLM </t>
  </si>
  <si>
    <t>Fuente: Elaboración propia a partir de Memoria Anual de Generación y Gestión de Residuos, 2020. MITERD.</t>
  </si>
  <si>
    <t>Extremadura</t>
  </si>
  <si>
    <t>EXT </t>
  </si>
  <si>
    <t>Comunidad Foral de Navarra </t>
  </si>
  <si>
    <t>NAV </t>
  </si>
  <si>
    <t>Comunitat Valenciana </t>
  </si>
  <si>
    <t>CVA </t>
  </si>
  <si>
    <t>La Rioja </t>
  </si>
  <si>
    <t>RIO </t>
  </si>
  <si>
    <t>Galicia</t>
  </si>
  <si>
    <t>GAL </t>
  </si>
  <si>
    <t>Cataluña</t>
  </si>
  <si>
    <t>CAT </t>
  </si>
  <si>
    <t>Cantabria</t>
  </si>
  <si>
    <t>CNT </t>
  </si>
  <si>
    <t>Illes Balears </t>
  </si>
  <si>
    <t>BAL </t>
  </si>
  <si>
    <t>PaísVasco</t>
  </si>
  <si>
    <t>PVA </t>
  </si>
  <si>
    <t>Melilla</t>
  </si>
  <si>
    <t>ML </t>
  </si>
  <si>
    <t>Tipología</t>
  </si>
  <si>
    <t>Instrumento de política pública</t>
  </si>
  <si>
    <t>Ámbito de aplicación</t>
  </si>
  <si>
    <t>1. Monitorización, seguimiento y transparencia</t>
  </si>
  <si>
    <t>Estatal, autonómico y local</t>
  </si>
  <si>
    <t>2. Instrumentos regulatorios y estratégicos</t>
  </si>
  <si>
    <t>Estatal</t>
  </si>
  <si>
    <t>Estatal y autonómico</t>
  </si>
  <si>
    <t>Autonómico</t>
  </si>
  <si>
    <t>Obligaciones de recogida separada</t>
  </si>
  <si>
    <t>3. Gobernanza</t>
  </si>
  <si>
    <t>4. RAP</t>
  </si>
  <si>
    <t>5. Instrumentos económicos, fiscales y de financiación</t>
  </si>
  <si>
    <t>Estatal, autonómico</t>
  </si>
  <si>
    <t>Local</t>
  </si>
  <si>
    <t>6. Sistemas técnicos de recogida y tratamiento</t>
  </si>
  <si>
    <t>7. Información y concienciación</t>
  </si>
  <si>
    <t>Prevención</t>
  </si>
  <si>
    <t>Reutilización</t>
  </si>
  <si>
    <t>Reciclaje</t>
  </si>
  <si>
    <t>Valorización</t>
  </si>
  <si>
    <t>Depósito final</t>
  </si>
  <si>
    <t>Bloque I. Contexto, objetivos y metodologías aplicadas</t>
  </si>
  <si>
    <t>Bloque II. Evaluación del desempeño y de los instrumentos</t>
  </si>
  <si>
    <t>Bloque III. Propuestas</t>
  </si>
  <si>
    <t>EJES</t>
  </si>
  <si>
    <t>ASPECTOS ANALIZADOS</t>
  </si>
  <si>
    <t>Desempeño en materia de residuos municipales</t>
  </si>
  <si>
    <t>Análisis descriptivo del cumplimiento de objetivos cuantitativos</t>
  </si>
  <si>
    <t>Instrumentos de monitorización, seguimiento y transparencia</t>
  </si>
  <si>
    <t>Análisis descriptivo de los diferentes instrumentos y del grado de cumplimiento de objetivos cuantitativos
Análisis contrafactual (dos instrumentos: Recogida puerta a puerta y Ordenanzas municipales)</t>
  </si>
  <si>
    <t>Marco normativo y estratégico</t>
  </si>
  <si>
    <t>Gobernanza</t>
  </si>
  <si>
    <t>Responsabilidad ampliada del productor</t>
  </si>
  <si>
    <t>Instrumentos económicos, fiscales y de financiación</t>
  </si>
  <si>
    <t>Sistemas técnicos de recogida y tratamiento</t>
  </si>
  <si>
    <t>Instrumentos informativos y de concienciación</t>
  </si>
  <si>
    <t>Tipo de residuo</t>
  </si>
  <si>
    <t>Normativa de la que emana</t>
  </si>
  <si>
    <t>Desempeño reportado por España</t>
  </si>
  <si>
    <t>Residuos municipales</t>
  </si>
  <si>
    <t>50 % de preparación para la reutilización y el reciclaje en 2020</t>
  </si>
  <si>
    <t>Directiva 2008/98/CE, Artículo 11(2)</t>
  </si>
  <si>
    <t>Incumplimiento</t>
  </si>
  <si>
    <t>(40,5 % en 2020)</t>
  </si>
  <si>
    <t>Residuos biodegradables</t>
  </si>
  <si>
    <t>Reducción de la cantidad de residuos municipales biodegradables depositados en vertedero a menos del 35 % de la cantidad total de estos residuos generados en 1995, aplicable desde 2016.</t>
  </si>
  <si>
    <t>Directiva 1999/31/CE, Artículo 5(2)</t>
  </si>
  <si>
    <t>Cumplimiento</t>
  </si>
  <si>
    <t>(28,6 % en 2019)</t>
  </si>
  <si>
    <t>Conjunto de envases</t>
  </si>
  <si>
    <t>Reciclaje de un mínimo del 55 % y un máximo del 80 % en peso, aplicable desde 2009</t>
  </si>
  <si>
    <t>Directiva 2004/12/CE, Artículo 6</t>
  </si>
  <si>
    <t>64,1 % en 2020)</t>
  </si>
  <si>
    <t>Reciclaje de un 60 % en peso de envases de vidrio, aplicable desde 2009</t>
  </si>
  <si>
    <t>(67,7 % en 2020)</t>
  </si>
  <si>
    <t>Envases de papel-cartón</t>
  </si>
  <si>
    <t>Reciclaje de un 60 % en peso de envases de papel-cartón, aplicable desde 2009</t>
  </si>
  <si>
    <t>(70,9 % en 2020)</t>
  </si>
  <si>
    <t>Envases de metal</t>
  </si>
  <si>
    <t>Reciclaje de un 50 % en peso de envases de metal, aplicable desde 2009</t>
  </si>
  <si>
    <t>(81,9 % en 2020)</t>
  </si>
  <si>
    <t>Envases de plástico</t>
  </si>
  <si>
    <t>Reciclaje de un 22,5 % de envases de plástico, aplicable desde 2009</t>
  </si>
  <si>
    <t>(41,3 % en 2020)</t>
  </si>
  <si>
    <t>Envases de madera</t>
  </si>
  <si>
    <t>Reciclaje de un 15 % en peso de envases de madera, aplicable desde 2009</t>
  </si>
  <si>
    <t>(69,2 % en 2020)</t>
  </si>
  <si>
    <t>Residuos de aparatos eléctricos y electrónicos (RAEE)</t>
  </si>
  <si>
    <t>Recogida (separada) del 65 % del peso medio de los AEE introducidos en el mercado en los tres años precedentes, o, alternativamente, del 85 % de los RAEE generados</t>
  </si>
  <si>
    <t>Directiva 2012/19/UE</t>
  </si>
  <si>
    <t>Cumplimiento en 2013 y 2015</t>
  </si>
  <si>
    <t>Incumplimiento en 2014, 2016, 2017, 2018, 2019 y 2020</t>
  </si>
  <si>
    <t>Fuente: AIReF a partir de los datos aportados por MITERD.</t>
  </si>
  <si>
    <t>Convocatoria</t>
  </si>
  <si>
    <t>Porcentaje de residuos municipales biodegradables depositados en vertedero sobre la generación de estos residuos en 1995</t>
  </si>
  <si>
    <t>País Vasco</t>
  </si>
  <si>
    <t>PVA</t>
  </si>
  <si>
    <t>La Rioja</t>
  </si>
  <si>
    <t>Comunitat Valenciana</t>
  </si>
  <si>
    <t>Illes Balears</t>
  </si>
  <si>
    <t>ES</t>
  </si>
  <si>
    <t>Madrid</t>
  </si>
  <si>
    <t>Comunidad Foral de Navarra</t>
  </si>
  <si>
    <t>Fuente: AIReF a partir de información provista por MITERD.</t>
  </si>
  <si>
    <t>AST</t>
  </si>
  <si>
    <t>Murcia</t>
  </si>
  <si>
    <t>MUR</t>
  </si>
  <si>
    <t>Publicación específica</t>
  </si>
  <si>
    <t>Información de desempeño en el seguimiento de planes y estrategias</t>
  </si>
  <si>
    <t>PxR + Reciclaje</t>
  </si>
  <si>
    <t>No</t>
  </si>
  <si>
    <t>Parcial</t>
  </si>
  <si>
    <t>Sí</t>
  </si>
  <si>
    <t>Vertido de biorresiduos</t>
  </si>
  <si>
    <t>Envases</t>
  </si>
  <si>
    <t>RAEE</t>
  </si>
  <si>
    <t>Fuente: Fuente: AIReF a partir de la información provista por MITERD, las publicaciones online de MITERD , y la evaluación de los planes y estrategias estatales en materia de residuos municipales (Ministerio de Agricultura y Pesca Alimentación y Medio Ambiente, 2015; Ministerio de Medio Ambiente y de Medio Rural y Marino, 2009).</t>
  </si>
  <si>
    <t>C. A.</t>
  </si>
  <si>
    <t>AND</t>
  </si>
  <si>
    <t>Vertido biorresid.</t>
  </si>
  <si>
    <t>ARA</t>
  </si>
  <si>
    <t>BAL</t>
  </si>
  <si>
    <t>CAN</t>
  </si>
  <si>
    <t>CNT</t>
  </si>
  <si>
    <t>CYL</t>
  </si>
  <si>
    <t>CLM</t>
  </si>
  <si>
    <t>CAT</t>
  </si>
  <si>
    <t>EXT</t>
  </si>
  <si>
    <t>GAL</t>
  </si>
  <si>
    <t>MAD</t>
  </si>
  <si>
    <t>NAV</t>
  </si>
  <si>
    <t>RIO</t>
  </si>
  <si>
    <t>CVA</t>
  </si>
  <si>
    <t>Fuente: AIReF a partir de encuesta a la ciudadanía.</t>
  </si>
  <si>
    <t>Totalmente en desacuerdo</t>
  </si>
  <si>
    <t>En desacuerdo</t>
  </si>
  <si>
    <t>Ni de acuerdo ni en desacuerdo</t>
  </si>
  <si>
    <t>De acuerdo</t>
  </si>
  <si>
    <t>Totalmente de acuerdo</t>
  </si>
  <si>
    <t>No hay suficiente transparencia en el proceso posterior a la recogida de residuos, por lo que desconozco si el reciclaje es verdaderamente útil  </t>
  </si>
  <si>
    <t>Serie</t>
  </si>
  <si>
    <t>Dimensión espacial</t>
  </si>
  <si>
    <t>No facilita información que permita construir indicadores</t>
  </si>
  <si>
    <t>Supramunicipal (incompleto)</t>
  </si>
  <si>
    <t>2010-2019</t>
  </si>
  <si>
    <t>Municipal</t>
  </si>
  <si>
    <t>2018-2019</t>
  </si>
  <si>
    <t>Municipal (incompleto) y supramunicipal (incompleto)</t>
  </si>
  <si>
    <t>Municipal (incompleto)</t>
  </si>
  <si>
    <t xml:space="preserve">                               No facilita información</t>
  </si>
  <si>
    <t>2013-2019</t>
  </si>
  <si>
    <t>2011-2019</t>
  </si>
  <si>
    <t>C. F. de Navarra</t>
  </si>
  <si>
    <t>Supramunicipal</t>
  </si>
  <si>
    <t>Municipal (incompleta) y supramunicipal</t>
  </si>
  <si>
    <t>Fuente: AIReF a partir de cuestionario a CC. AA.</t>
  </si>
  <si>
    <t>Concepto</t>
  </si>
  <si>
    <t>Norma</t>
  </si>
  <si>
    <t>Definición</t>
  </si>
  <si>
    <t>Recogida de residuos</t>
  </si>
  <si>
    <t>Orden EHA/3565/2008</t>
  </si>
  <si>
    <t>No definido.</t>
  </si>
  <si>
    <t>Ley 7/1985 LRBRL</t>
  </si>
  <si>
    <t>Ley 10/1998</t>
  </si>
  <si>
    <t>“Toda operación consistente en recoger, clasificar, agrupar o preparar residuos para su transporte”.</t>
  </si>
  <si>
    <t>“Operación consistente en el acopio de residuos, incluida la clasificación y almacenamiento iniciales para su transporte a una instalación de tratamiento”.</t>
  </si>
  <si>
    <t>“Operación consistente en el acopio, la clasificación y almacenamiento iniciales de residuos, de manera profesional, con el objeto de transportarlos posteriormente a una instalación de tratamiento”.</t>
  </si>
  <si>
    <t>Gestión de residuos</t>
  </si>
  <si>
    <t>“La recogida, el almacenamiento, el transporte, la valorización y la eliminación de los residuos, incluida la vigilancia de estas actividades, así como la vigilancia de los lugares de depósito o vertido después de su cierre”.</t>
  </si>
  <si>
    <t>“La recogida, el transporte y tratamiento de los residuos, incluida la vigilancia de estas operaciones, así como el mantenimiento posterior al cierre”.</t>
  </si>
  <si>
    <t>“La recogida, el transporte, la valorización y la eliminación de los residuos, incluida la clasificación y otras operaciones previas; así como la vigilancia de estas operaciones y el mantenimiento posterior al cierre de los vertederos”.</t>
  </si>
  <si>
    <t>Tratamiento de residuos</t>
  </si>
  <si>
    <t>Ley 7/1985</t>
  </si>
  <si>
    <t>“Las operaciones de valorización o eliminación, incluida la preparación anterior a la valorización o eliminación”.</t>
  </si>
  <si>
    <t>Eliminación de residuos</t>
  </si>
  <si>
    <t>“Todo procedimiento dirigido, bien al vertido de los residuos o bien a su destrucción, total o parcial, realizado sin poner en peligro la salud humana y sin utilizar métodos que puedan causar perjuicios al medio ambiente”.</t>
  </si>
  <si>
    <t>“Cualquier operación que no sea la valorización, incluso cuando la operación tenga como consecuencia secundaria el aprovechamiento de sustancias o energía”.</t>
  </si>
  <si>
    <t>“Cualquier operación que no sea la valorización, incluso cuando la operación tenga como consecuencia secundaria el aprovechamiento de sustancias o materiales, siempre que estos no superen el 50 % en peso del residuo tratado, o el aprovechamiento de energía”.</t>
  </si>
  <si>
    <t>Ley</t>
  </si>
  <si>
    <t>Pautas de calidad</t>
  </si>
  <si>
    <t>Obligación</t>
  </si>
  <si>
    <t>Posibilitar su reciclado y otras formas de valorización.</t>
  </si>
  <si>
    <t>Municipios &gt; 5.000 obligación recogida separada de residuos urbanos</t>
  </si>
  <si>
    <t>Orientada a fomentar un reciclado de alta calidad.</t>
  </si>
  <si>
    <t>Recogida separada para, al menos: papel, metales, plástico y vidrio</t>
  </si>
  <si>
    <t>Antes de 2015</t>
  </si>
  <si>
    <t>Limitaciones de materiales impropios. Obtención de productos y materiales con calidad suficiente para sustituir a las materias primas vírgenes en procesos industriales.</t>
  </si>
  <si>
    <t>El papel, los metales, el plástico y el vidrio</t>
  </si>
  <si>
    <t>Vigente</t>
  </si>
  <si>
    <t>Los biorresiduos de origen doméstico</t>
  </si>
  <si>
    <t>Antes del 30/06/2022 Municipios &gt; 5.000</t>
  </si>
  <si>
    <t>No se mezclarán con otros residuos u otros materiales. con propiedades diferentes.</t>
  </si>
  <si>
    <t>Antes del 31/12/2023 resto de municipios</t>
  </si>
  <si>
    <t>Los residuos textiles</t>
  </si>
  <si>
    <t>Antes del 31/12/2024</t>
  </si>
  <si>
    <t>Priorización de los modelos de recogida más eficientes, como el PaP o el uso de contenedores inteligentes que garanticen ratios de recogida similares.</t>
  </si>
  <si>
    <t>Los aceites de cocina usados.</t>
  </si>
  <si>
    <t>Los residuos domésticos peligrosos</t>
  </si>
  <si>
    <t>Los residuos voluminosos (residuos de muebles y enseres)</t>
  </si>
  <si>
    <t>% RS 2019</t>
  </si>
  <si>
    <t>Illes Balears (2019)</t>
  </si>
  <si>
    <t>Cataluña (1993)</t>
  </si>
  <si>
    <t>Promedio España</t>
  </si>
  <si>
    <t>Nada útil</t>
  </si>
  <si>
    <t>Poco útil</t>
  </si>
  <si>
    <t>Bastante útil</t>
  </si>
  <si>
    <t>Muy útil</t>
  </si>
  <si>
    <t>Que se implanten de forma obligatoria sistemas de recogida separada (como el “puerta a puerta”) que permitan una mayor implicación de la ciudadanía y los comercios</t>
  </si>
  <si>
    <t>Que se distingan los productos con un buen envasado (ecoetiquetas o envase con material reciclado)</t>
  </si>
  <si>
    <t>Que se prohíba el uso, fabricación o comercialización de determinados envases contaminantes</t>
  </si>
  <si>
    <t>Que se obligue a extender las garantías y la disponibilidad de piezas de recambio de los productos para que se puedan reparar (electrodomésticos, tecnológicos, etc.)</t>
  </si>
  <si>
    <t>Importe total (miles €)</t>
  </si>
  <si>
    <t>Número de expedientes</t>
  </si>
  <si>
    <t>Importe por expediente (€)</t>
  </si>
  <si>
    <t>Importe por habitante (€)</t>
  </si>
  <si>
    <t>Comunidad de Madrid</t>
  </si>
  <si>
    <t>Rioja, La</t>
  </si>
  <si>
    <t>Fuente: AIReF a partir de cuestionarios comunidades autónomas.</t>
  </si>
  <si>
    <t>Que se realicen campañas publicitarias para incentivar la recogida separada</t>
  </si>
  <si>
    <t>Fuente: AIReF a partir de la muestra de EE.LL.</t>
  </si>
  <si>
    <t>Plan / Programa</t>
  </si>
  <si>
    <t>Aprobación</t>
  </si>
  <si>
    <t>Porcentajes</t>
  </si>
  <si>
    <t>De prevención</t>
  </si>
  <si>
    <t>Participan del de una entidad supramunicipal</t>
  </si>
  <si>
    <t>10 % (5 % hasta 2019)</t>
  </si>
  <si>
    <t>De gestión</t>
  </si>
  <si>
    <t>10 % (3 % hasta 2019)</t>
  </si>
  <si>
    <t>Fuente: AIReF a partir de cuestionarios remitidos a municipios.</t>
  </si>
  <si>
    <t>Ámbito</t>
  </si>
  <si>
    <t>Administración</t>
  </si>
  <si>
    <t>Competencia</t>
  </si>
  <si>
    <t>Recogida</t>
  </si>
  <si>
    <t>Servicio público de recogida todos los municipios con posibilidad de asociarse para la prestación del servicio.</t>
  </si>
  <si>
    <t>Tratamiento</t>
  </si>
  <si>
    <t>Servicio público de tratamiento para municipios mayores de 5.000 habitantes (coordinación de las diputaciones provinciales para los de menos de 20.000 habitantes).</t>
  </si>
  <si>
    <t>Planes y programas</t>
  </si>
  <si>
    <t>Aprobación de estrategias, planes y programas estatales de prevención, de gestión de residuos y de economía circular.</t>
  </si>
  <si>
    <t>Autonómica</t>
  </si>
  <si>
    <t>Aprobación de programas autonómicos de prevención de residuos y planes autonómicos de gestión de residuos.</t>
  </si>
  <si>
    <t>Posibilidad de aprobación de estrategias autonómicas de economía circular.</t>
  </si>
  <si>
    <t>Aprobación de planes de gestión de residuos (municipios de más de 5.000 habitantes).</t>
  </si>
  <si>
    <t>Posibilidad de aprobación de planes de gestión de residuos (municipios de menos de 5.000 habitantes).</t>
  </si>
  <si>
    <t>Posibilidad de aprobación de estrategias de economía circular o planes de prevención (municipios de cualquier tamaño).</t>
  </si>
  <si>
    <t>Comisión de Coordinación</t>
  </si>
  <si>
    <t>Propuesta de contenidos y directrices, con carácter previo a la elaboración de los planes de gestión de residuos.</t>
  </si>
  <si>
    <t>Normativo</t>
  </si>
  <si>
    <t>Legislación básica de residuos. Reglamentos para fijar objetivos específicos, establecer criterios sobre fin de la condición de residuo y regular procedimientos de obtención de información.</t>
  </si>
  <si>
    <t>Legislación adicional de desarrollo y de mayor protección ambiental.</t>
  </si>
  <si>
    <t>Ordenanzas y reglamentos en el ámbito de sus competencias.</t>
  </si>
  <si>
    <t>Traslado de residuos</t>
  </si>
  <si>
    <t>Autorizar traslados de residuos desde o hacia países no pertenecientes a la UE. Funciones de autoridad nacional cuando España sea Estado de tránsito.</t>
  </si>
  <si>
    <t>Autorizar traslados de residuos desde o hacia países de la UE y en el interior del Estado.</t>
  </si>
  <si>
    <t>Vigilancia, inspección y sanción</t>
  </si>
  <si>
    <t>En relación con la inscripción e información del Registro de Productores de Productos y sobre los traslados de residuos con países no UE. Además de las del ámbito de sus competencias.</t>
  </si>
  <si>
    <t>En relación con las actividades de producción y gestión de residuos, sobre los sistemas de RAP y sobre los traslados de residuos con países de la UE y en el interior del Estado. Además de las del ámbito de sus competencias.</t>
  </si>
  <si>
    <t>Las del ámbito de sus competencias según establece normativa.</t>
  </si>
  <si>
    <t>Responsabilidad ampliada del productor (RAP)</t>
  </si>
  <si>
    <t>Definición de los flujos sujetos a RAP.</t>
  </si>
  <si>
    <t>Establecimiento de las obligaciones de los regímenes de RAP.</t>
  </si>
  <si>
    <t>Autorización de los sistemas individuales y colectivos de RAP.</t>
  </si>
  <si>
    <t>Supervisar el cumplimiento de las obligaciones en materia de RAP, intercambio de información con los sistemas colectivos de RAP y elaborar recomendaciones sobre las comunicaciones de los sistemas individuales de RAP.</t>
  </si>
  <si>
    <t>Información</t>
  </si>
  <si>
    <t>Recopilar, elaborar y actualizar la información necesaria para monitorizar el cumplimiento de la legislación nacional y europea.</t>
  </si>
  <si>
    <t>Registrar la información en materia de producción y gestión, pública y privada, de residuos para el cumplimiento normativo.</t>
  </si>
  <si>
    <t>Recopilar y actualizar la información necesaria para el cumplimiento de la normativa: información relativa a los modelos de recogida, a los instrumentos de gestión, a las cantidades recogidas y tratadas, especificando el destino de cada fracción.</t>
  </si>
  <si>
    <t>Analizar y valorar la información con objeto de mantener un conocimiento actualizado y disponible para las autoridades administrativas de la situación de los residuos.</t>
  </si>
  <si>
    <t>Fuente: AIReF a partir de documentos normativos.</t>
  </si>
  <si>
    <t>Agrupación</t>
  </si>
  <si>
    <t>Cabildo insular</t>
  </si>
  <si>
    <t>Comunidad autónoma</t>
  </si>
  <si>
    <t>Consejo comarcal</t>
  </si>
  <si>
    <t>Consejo insular</t>
  </si>
  <si>
    <t>Consorcio</t>
  </si>
  <si>
    <t>Cuadrilla</t>
  </si>
  <si>
    <t>Diputación</t>
  </si>
  <si>
    <t>Mancomunidad</t>
  </si>
  <si>
    <t>Sociedad pública mercantil</t>
  </si>
  <si>
    <t>Fuente: AIReF a partir de cuestionario a comunidades autónomas y peticiones ad-hoc a entidades locales para comunidades autónomas que no facilitaron esta información (Castilla y León, Extremadura, Galicia y Región de Murcia). En el caso de Castilla y León y Galicia no se dispone de información de algunas de las provincias.</t>
  </si>
  <si>
    <t>Servicios que presta</t>
  </si>
  <si>
    <t>Principado de Asturias (COGERSA)</t>
  </si>
  <si>
    <t>Recogida separada de envases ligeros, papel y cartón y vidrio en los 78 concejos asturianos y de biorresiduos en 5 de los 17 municipios que la tienen implementada. Recogida de la fracción resto en 40 municipios. Transporte y tratamiento de residuos.</t>
  </si>
  <si>
    <t>Cantabria (MARE)</t>
  </si>
  <si>
    <t>Recogida de la fracción resto y recogida separada de envases ligeros y papel-cartón para la mayoría de los municipios, la gestión final y tratamiento de estos y para la gestión de la Red de Puntos Limpios.</t>
  </si>
  <si>
    <t>Extremadura (GESPESA)</t>
  </si>
  <si>
    <t>Tratamiento de los residuos.</t>
  </si>
  <si>
    <t>Galicia (SOGAMA)</t>
  </si>
  <si>
    <t>Clasificación de la fracción de envases ligeros, recuperación y valorización de la fracción resto en 295 ayuntamientos. Gestión de la fracción orgánica una vez esté implementada.</t>
  </si>
  <si>
    <t>La Rioja (Consorcio de Aguas y Residuos de La Rioja)</t>
  </si>
  <si>
    <t>Gestión integral de los residuos en la mayoría de los 143 municipios adheridos.</t>
  </si>
  <si>
    <t>Fuente: AIReF a partir de cuestionario a municipios.</t>
  </si>
  <si>
    <t>Fuente: AIReF a partir de los documentos normativos.</t>
  </si>
  <si>
    <t>SCRAP</t>
  </si>
  <si>
    <t>Flujo de residuos</t>
  </si>
  <si>
    <t>Ecoembes</t>
  </si>
  <si>
    <t>Ecovidrio</t>
  </si>
  <si>
    <t>Sigre</t>
  </si>
  <si>
    <t>Envases de medicamentos y medicamentos</t>
  </si>
  <si>
    <t>European Recycling Platform</t>
  </si>
  <si>
    <t>Pilas y acumuladores</t>
  </si>
  <si>
    <t>Fundación Ecopilas</t>
  </si>
  <si>
    <t>Ambilamp</t>
  </si>
  <si>
    <t>Ecoasimelec</t>
  </si>
  <si>
    <t>Ecofimatica</t>
  </si>
  <si>
    <t>Ecolec</t>
  </si>
  <si>
    <t>Ecolum</t>
  </si>
  <si>
    <t>Eco-Raee's</t>
  </si>
  <si>
    <t>Ecotic</t>
  </si>
  <si>
    <t>Reinicia</t>
  </si>
  <si>
    <t>Fundación Canaria para el Reciclaje y el Desarrollo Sostenible</t>
  </si>
  <si>
    <t>Sunreuse</t>
  </si>
  <si>
    <t>Signus Ecovalor SL</t>
  </si>
  <si>
    <t>Neumáticos fuera de uso</t>
  </si>
  <si>
    <t>Tratamiento de neumáticos usados, SL (TNU)</t>
  </si>
  <si>
    <t>Ayuntamientos</t>
  </si>
  <si>
    <t>Entidad supramunicipal</t>
  </si>
  <si>
    <t>Total general</t>
  </si>
  <si>
    <t>Ecopilas</t>
  </si>
  <si>
    <t>Signus</t>
  </si>
  <si>
    <t>Envases de medicamentos</t>
  </si>
  <si>
    <t>Nota: Se incorporan datos de los SCRAP que estaban en funcionamiento entre 2010 y 2019 y han facilitado datos para el estudio.</t>
  </si>
  <si>
    <t>Fuente: AIReF a partir de SABI/AMADEUS y Eurostat.</t>
  </si>
  <si>
    <t>ISO</t>
  </si>
  <si>
    <t>HHI</t>
  </si>
  <si>
    <t>% reciclaje</t>
  </si>
  <si>
    <t>DE</t>
  </si>
  <si>
    <t>AT</t>
  </si>
  <si>
    <t>BE</t>
  </si>
  <si>
    <t>BG</t>
  </si>
  <si>
    <t>CY</t>
  </si>
  <si>
    <t>HR</t>
  </si>
  <si>
    <t>DK</t>
  </si>
  <si>
    <t>EE</t>
  </si>
  <si>
    <t>FI</t>
  </si>
  <si>
    <t>FR</t>
  </si>
  <si>
    <t>EL</t>
  </si>
  <si>
    <t>HU</t>
  </si>
  <si>
    <t>IS</t>
  </si>
  <si>
    <t>ME</t>
  </si>
  <si>
    <t>Montenegro</t>
  </si>
  <si>
    <t>NO</t>
  </si>
  <si>
    <t>Noruega</t>
  </si>
  <si>
    <t>PT</t>
  </si>
  <si>
    <t xml:space="preserve">Portugal </t>
  </si>
  <si>
    <t>UK</t>
  </si>
  <si>
    <t xml:space="preserve">Reino Unido </t>
  </si>
  <si>
    <t>CZ</t>
  </si>
  <si>
    <t>República Checa</t>
  </si>
  <si>
    <t>CH</t>
  </si>
  <si>
    <t>Suiza</t>
  </si>
  <si>
    <t>TR</t>
  </si>
  <si>
    <t>Turquía</t>
  </si>
  <si>
    <t>Fuente: AIReF a partir de SABI/AMADEUS.</t>
  </si>
  <si>
    <t>Número de empresas acumulado (%)</t>
  </si>
  <si>
    <t>Ingresos de explotación acumulado (%)</t>
  </si>
  <si>
    <t>Fuente: AIReF a partir de AMADEUS.</t>
  </si>
  <si>
    <t>Fuente: AIReF a partir de SABI.</t>
  </si>
  <si>
    <t>381 Recogida de residuos</t>
  </si>
  <si>
    <t>382 Tratamiento y eliminación de residuos</t>
  </si>
  <si>
    <t>383 Valorización</t>
  </si>
  <si>
    <t>390 Ac. de descontaminación y otros servicios de gestión de residuos</t>
  </si>
  <si>
    <t>Número de empresas (%)</t>
  </si>
  <si>
    <t>Ingresos de explotación (%)</t>
  </si>
  <si>
    <t>Nada probable</t>
  </si>
  <si>
    <t>Poco probable</t>
  </si>
  <si>
    <t>Bastante probable</t>
  </si>
  <si>
    <t>Muy probable</t>
  </si>
  <si>
    <t>SDDR no implementado</t>
  </si>
  <si>
    <t>Ireland</t>
  </si>
  <si>
    <t>France</t>
  </si>
  <si>
    <t>Italy</t>
  </si>
  <si>
    <t>Poland</t>
  </si>
  <si>
    <t>Hungary</t>
  </si>
  <si>
    <t>Denmark</t>
  </si>
  <si>
    <t>SDDR implementado</t>
  </si>
  <si>
    <t>Fuente: AIReF a partir de (PRE, 2020).</t>
  </si>
  <si>
    <t>Finland</t>
  </si>
  <si>
    <t>Nota: EU-27 + Reino Unido, Islandia y Noruega. Bulgaria, Malta y Chipre no reportan datos.</t>
  </si>
  <si>
    <t>Norway</t>
  </si>
  <si>
    <t>Sweden</t>
  </si>
  <si>
    <t>Netherlands</t>
  </si>
  <si>
    <t>Latvia</t>
  </si>
  <si>
    <t>Fuente: AIReF a partir de las normativas autonómicas y datos de vertido y recaudación. </t>
  </si>
  <si>
    <t>Fuente: (Watkins , y otros, 2012)</t>
  </si>
  <si>
    <t>Tipo máximo del impuesto al vertido (EUR)</t>
  </si>
  <si>
    <t>Porcentaje de vertido</t>
  </si>
  <si>
    <t>Belgium*</t>
  </si>
  <si>
    <t>United Kingdom</t>
  </si>
  <si>
    <t>Australia*</t>
  </si>
  <si>
    <t>IE</t>
  </si>
  <si>
    <t>Spain*</t>
  </si>
  <si>
    <t>Czech Republic</t>
  </si>
  <si>
    <t>IL</t>
  </si>
  <si>
    <t>Israel</t>
  </si>
  <si>
    <t>NZ</t>
  </si>
  <si>
    <t>New Zealand</t>
  </si>
  <si>
    <t>United States*</t>
  </si>
  <si>
    <t>Fuente: AIReF a partir cuestionarios remitidos a comunidades autónomas y municipios.</t>
  </si>
  <si>
    <t>Sin bonificaciones</t>
  </si>
  <si>
    <t>Fuente: AIReF a partir de los datos del cuestionario a municipios.</t>
  </si>
  <si>
    <t>Con bonificaciones</t>
  </si>
  <si>
    <t>Se debería premiar a los hogares que hagan una buena gestión de los residuos</t>
  </si>
  <si>
    <t>Línea inversión</t>
  </si>
  <si>
    <t>Importe (M€)</t>
  </si>
  <si>
    <t>%</t>
  </si>
  <si>
    <t>Línea 1. Implantación, ampliación o mejora de la recogida separada de biorresiduos destinados a instalaciones específicas de tratamiento biológico.</t>
  </si>
  <si>
    <t>Línea 2. Separación y reciclado en origen de biorresiduos mediante su compostaje doméstico y comunitario.</t>
  </si>
  <si>
    <t>Línea 3. Construcción o mejora de instalaciones de compostaje para el tratamiento de los biorresiduos recogidos separadamente.</t>
  </si>
  <si>
    <t>Línea 4. Construcción o mejora de instalaciones de puntos limpios.</t>
  </si>
  <si>
    <t>Motivo</t>
  </si>
  <si>
    <t>Porcentaje</t>
  </si>
  <si>
    <t>No genera residuos de esta fracción / los reutiliza o reclicla</t>
  </si>
  <si>
    <t>No está seguro de cómo separar correctamente esta fracción</t>
  </si>
  <si>
    <t>Los contenedores de recogida separada no son accesibles </t>
  </si>
  <si>
    <t>No tiene interés / No lo considera adecuado</t>
  </si>
  <si>
    <t>No es higiénico y/o provoca olores y/u otros inconvenientes en casa</t>
  </si>
  <si>
    <t>Los contenedores de recogida separada siempre están llenos o desbordados</t>
  </si>
  <si>
    <t>No tiene tiempo</t>
  </si>
  <si>
    <t>No tiene las herramientas para separar (cubos, bolsas, etc.)</t>
  </si>
  <si>
    <t>No dispone de los diferentes contenedores de recogida separada cerca de casa</t>
  </si>
  <si>
    <t xml:space="preserve">No tiene espacio </t>
  </si>
  <si>
    <t>Nota: Pregunta de respuesta múltiple, por lo que la suma de porcentajes puede exceder el 100 %.</t>
  </si>
  <si>
    <t>PaP</t>
  </si>
  <si>
    <t>Fuente: AIReF a partir de Agència de Residus de Cataluña.</t>
  </si>
  <si>
    <t>Nota: En el eje horizontal 0 se refiere al año de implementación del sistema de recogida PaP.</t>
  </si>
  <si>
    <t>Nota: TWFE se refiere al estimador Two ways fixed effects, DCDH al (de Chaisemartin &amp; D'Haultfoeuille, 2020),CS al (Callaway &amp; Sant´Anna, 2021), BJS al (Borusyak, Jaravel, &amp; Spiess, 2022) y SA al (Sun &amp; Abraham, 2021).</t>
  </si>
  <si>
    <t>Punto limpio</t>
  </si>
  <si>
    <t>% Encuestados</t>
  </si>
  <si>
    <t>Punto limpio fijo</t>
  </si>
  <si>
    <t>Nunca</t>
  </si>
  <si>
    <t>Con menor frecuencia</t>
  </si>
  <si>
    <t>1 vez al año</t>
  </si>
  <si>
    <t>Cada 6 meses</t>
  </si>
  <si>
    <t>1 vez al mes</t>
  </si>
  <si>
    <t>El punto limpio no está disponible</t>
  </si>
  <si>
    <t>Punto limpio móvil</t>
  </si>
  <si>
    <t>Tamaño</t>
  </si>
  <si>
    <t>No utiliza</t>
  </si>
  <si>
    <t>Utiliza</t>
  </si>
  <si>
    <t>No disponible</t>
  </si>
  <si>
    <t>Hasta 1.999</t>
  </si>
  <si>
    <t>De 2.000 a 4.999</t>
  </si>
  <si>
    <t>De 5.000 a 19.999</t>
  </si>
  <si>
    <t>De 20.000 a 49.999</t>
  </si>
  <si>
    <t>De 50.000 a 99.999</t>
  </si>
  <si>
    <t>De 100.000 a 499.999</t>
  </si>
  <si>
    <t>500.000 o más</t>
  </si>
  <si>
    <t>Fuente: AIReF a partir de la encuesta a la ciudadanía.</t>
  </si>
  <si>
    <t>Ya paga impuestos para el reciclaje</t>
  </si>
  <si>
    <t>No responde</t>
  </si>
  <si>
    <t>Lo recicla de otras formas</t>
  </si>
  <si>
    <t>Hacen negocio a expensas del ciudadano</t>
  </si>
  <si>
    <t>No tiene interés/costumbre</t>
  </si>
  <si>
    <t>Utiliza otros lugares de recogida</t>
  </si>
  <si>
    <t>Otros</t>
  </si>
  <si>
    <t>Desconoce ubicación/horarios</t>
  </si>
  <si>
    <t>Guarda los residuos para ir menos veces</t>
  </si>
  <si>
    <t>Está lleno</t>
  </si>
  <si>
    <t>Desconfianza en los procesos posteriores de reciclaje</t>
  </si>
  <si>
    <t>Se limita la cantidad de residuos</t>
  </si>
  <si>
    <t>Horarios de apertura</t>
  </si>
  <si>
    <t>Desconocimiento sobre qué llevar</t>
  </si>
  <si>
    <t>Está demasiado lejos/ Hace falta vehículo</t>
  </si>
  <si>
    <t>No genera residuos del punto limpio</t>
  </si>
  <si>
    <t>Hasta qué punto se siente informado</t>
  </si>
  <si>
    <t>Nada</t>
  </si>
  <si>
    <t>Poco</t>
  </si>
  <si>
    <t>Bastante</t>
  </si>
  <si>
    <t>Mucho</t>
  </si>
  <si>
    <t>La mayoría de veces</t>
  </si>
  <si>
    <t>Pocas veces/Puntualmente</t>
  </si>
  <si>
    <t>Siempre (sin excepción)</t>
  </si>
  <si>
    <t>PyC</t>
  </si>
  <si>
    <t>Orgánica</t>
  </si>
  <si>
    <t>Muy bajo</t>
  </si>
  <si>
    <t>Bajo</t>
  </si>
  <si>
    <t>Alto</t>
  </si>
  <si>
    <t>Muy alto</t>
  </si>
  <si>
    <t>No separa</t>
  </si>
  <si>
    <t>Nivel de separación subjetivo</t>
  </si>
  <si>
    <t>Cuál hace</t>
  </si>
  <si>
    <t>Pocas veces/ Puntualmente</t>
  </si>
  <si>
    <t>Evitar comprar productos excesivamente empaquetados</t>
  </si>
  <si>
    <t>Dar un segundo uso/ reutilizar los envases</t>
  </si>
  <si>
    <t>Comprar envases en formatos grandes (p. ej., detergentes, productos limpieza) </t>
  </si>
  <si>
    <t>Ir a comprar con carrito, cesta o bolsas reutilizables</t>
  </si>
  <si>
    <r>
      <t>GRÁFICO 43</t>
    </r>
    <r>
      <rPr>
        <sz val="11"/>
        <color rgb="FF83082A"/>
        <rFont val="Century Gothic"/>
        <family val="2"/>
      </rPr>
      <t>. GRADO DE ACUERDO O DESACUERDO CON AFIRMACIONES RELACIONADAS CON LA GESTIÓN DE RESIDUOS</t>
    </r>
  </si>
  <si>
    <t>Considero que el reciclaje doméstico no es la parte más importante del problema ambiental</t>
  </si>
  <si>
    <t>El reciclaje es un negocio y utilizan a la ciudadanía para hacer el trabajo de reciclar</t>
  </si>
  <si>
    <t xml:space="preserve">Si reduzco y separo los residuos también ahorro dinero a nivel ciudadano y municipal. Ganamos todos </t>
  </si>
  <si>
    <t>Los fabricantes y minoristas son los que, en mayor medida, deben reducir los residuos</t>
  </si>
  <si>
    <t>Yo reciclo porque estoy convencido/a</t>
  </si>
  <si>
    <t>Mi deber es reducir y separar los residuos que genero</t>
  </si>
  <si>
    <t>La cantidad de residuos que generamos es un problema de todos, ambiental y social</t>
  </si>
  <si>
    <t>Recibió campaña el último año</t>
  </si>
  <si>
    <t>No lo recuerdo</t>
  </si>
  <si>
    <t>Impacto</t>
  </si>
  <si>
    <t>Método de sensibilización</t>
  </si>
  <si>
    <t>Canal y tipo de comunicación</t>
  </si>
  <si>
    <t>Publicidad</t>
  </si>
  <si>
    <t>Radio, prensa, televisión, carteles en la vía pública, etc.</t>
  </si>
  <si>
    <t>Relaciones públicas</t>
  </si>
  <si>
    <t>Marketing directo</t>
  </si>
  <si>
    <t>Campaña puerta a puerta, distribución de folletos, exposiciones y eventos.</t>
  </si>
  <si>
    <t>Participación de la comunidad</t>
  </si>
  <si>
    <t>Divulgación, campañas, seminarios y/o exposiciones en centros educativos, entidades comunitarias locales, organizaciones del tercer sector.</t>
  </si>
  <si>
    <t>Páginas web de AA. PP., tercer sector o entidades de gestión de residuos con actividades, vídeos, aplicaciones o mapas interactivos con información de la gestión de residuos.</t>
  </si>
  <si>
    <t>Redes sociales</t>
  </si>
  <si>
    <t>Etiquetado de productos</t>
  </si>
  <si>
    <t>Aclarar fechas de caducidad, condiciones de almacenamiento, información de la recogida separada y del reciclaje.</t>
  </si>
  <si>
    <t>Comunicación interna</t>
  </si>
  <si>
    <t>Fuente: (Dri, Canfora, Antonopoulos, &amp; Gaudillat, 2018)</t>
  </si>
  <si>
    <t>Gráficos/Cuadros</t>
  </si>
  <si>
    <t>Informe</t>
  </si>
  <si>
    <t>Resumen ejecutivo</t>
  </si>
  <si>
    <t>GESTIÓN DE LOS RESIDUOS URBANOS</t>
  </si>
  <si>
    <t>LISTADO DE FLUJOS CONSIDERADOS RESIDUOS MUNICIPALES</t>
  </si>
  <si>
    <r>
      <t>Código LER</t>
    </r>
    <r>
      <rPr>
        <vertAlign val="superscript"/>
        <sz val="10"/>
        <color theme="0"/>
        <rFont val="Century Gothic"/>
        <family val="2"/>
      </rPr>
      <t>[1]</t>
    </r>
  </si>
  <si>
    <r>
      <rPr>
        <vertAlign val="superscript"/>
        <sz val="9"/>
        <color rgb="FF000000"/>
        <rFont val="Century Gothic"/>
        <family val="2"/>
      </rPr>
      <t xml:space="preserve">[1] </t>
    </r>
    <r>
      <rPr>
        <sz val="9"/>
        <color rgb="FF000000"/>
        <rFont val="Century Gothic"/>
        <family val="2"/>
      </rPr>
      <t>LER hace referencia a la Lista Europea de Residuos: https://ec.europa.eu/environment/waste/framework/list.htm</t>
    </r>
  </si>
  <si>
    <t>PRINCIPALES OBJETIVOS NORMATIVOS EN MATERIA DE RESIDUOS MUNICIPALES</t>
  </si>
  <si>
    <t>Objetivo (%)</t>
  </si>
  <si>
    <t>JERARQUÍA DE RESIDUOS</t>
  </si>
  <si>
    <t>GENERACIÓN DE RESIDUOS POR PERSONA EN LOS PAÍSES DE LA UNIÓN EUROPEA, 2020</t>
  </si>
  <si>
    <t>INDICADORES DE GESTIÓN DE RESIDUOS POR COMUNIDADES AUTÓNOMAS, 2020</t>
  </si>
  <si>
    <t>PORCENTAJE DE RESIDUOS RECICLADOS EN ESPAÑA Y PAÍSES DEL ENTORNO</t>
  </si>
  <si>
    <t xml:space="preserve"> DISTRIBUCIÓN PORCENTUAL DEL TRATAMIENTO DE LOS RESIDUOS MUNICIPALES EN LOS PAÍSES DE LA UNIÓN EUROPEA, 2020</t>
  </si>
  <si>
    <t xml:space="preserve">DISTRIBUCIÓN PORCENTUAL DEL TRATAMIENTO DE LOS RESIDUOS MUNICIPALES POR COMUNIDAD AUTÓNOMA, 2020 </t>
  </si>
  <si>
    <t xml:space="preserve"> INSTRUMENTOS DE POLÍTICA PÚBLICA APLICADOS A LA GESTIÓN DE RESIDUOS</t>
  </si>
  <si>
    <t>ESQUEMA DEL ESTUDIO</t>
  </si>
  <si>
    <t>RESUMEN DEL DESEMPEÑO DE ESPAÑA FRENTE A LOS OBJETIVOS EUROPEOS DE GESTIÓN DE RESIDUOS MUNICIPALES (2010-2020)</t>
  </si>
  <si>
    <t>PORCENTAJE DE RECOGIDA SEPARADA A NIVEL LOCAL, 2019</t>
  </si>
  <si>
    <t>PORCENTAJE DE REDUCCIÓN DE VERTIDO DE BIORRESIDUOS RESPECTO A 1995 POR COMUNIDADES AUTÓNOMAS, 2019</t>
  </si>
  <si>
    <t>RESUMEN DE LA EVALUACIÓN DE LA TRANSPARENCIA EN LA COMUNICACIÓN DEL DESEMPEÑO DE OBJETIVOS A NIVEL ESTATAL</t>
  </si>
  <si>
    <t>Introducción</t>
  </si>
  <si>
    <t>Evaluación</t>
  </si>
  <si>
    <t>RESUMEN DE LA EVALUACIÓN DE LA COMUNICACIÓN DEL DESEMPEÑO DE OBJETIVOS A NIVEL AUTONÓMICO</t>
  </si>
  <si>
    <t>ACTITUD DE LA CIUDADANÍA FRENTE AL GRADO DE TRANSPARENCIA</t>
  </si>
  <si>
    <t>DETALLE DE LOS DATOS DE RECOGIDA SEPARADA RECIBIDOS DE LAS COMUNIDADES AUTÓNOMAS</t>
  </si>
  <si>
    <t>CONCEPTOS CLAVE RELATIVOS A RESIDUOS</t>
  </si>
  <si>
    <t>DIRECTIVAS EUROPEAS Y NORMATIVA BÁSICA ESTATAL</t>
  </si>
  <si>
    <t>LEYES AUTONÓMICAS DE RESIDUOS</t>
  </si>
  <si>
    <t>Fuente: AIReF a partir de Agenzia Regionale Recupero Risorse (Regione Toscana). https://www.arrr.it/dati-comunali.</t>
  </si>
  <si>
    <t>OBLIGACIONES DE RECOGIDA SEPARADA EN LEYES ESTATALES</t>
  </si>
  <si>
    <t>ACTITUD DE LA CIUDADANÍA FRENTE A POLÍTICAS PÚBLICAS DE FOMENTO DE LA REDUCCIÓN Y REUTILIZACIÓN DE RESIDUOS</t>
  </si>
  <si>
    <t>PORCENTAJE DE VERTIDO DE RESIDUOS SIN PRETRATAMIENTO EN FUNCIÓN DE LA EXISTENCIA DE OBLIGACIÓN DE PRETRATAMIENTO</t>
  </si>
  <si>
    <t>EXPEDIENTES SANCIONADORES EN RESIDUOS MUNICIPALES POR COMUNIDADES AUTÓNOMAS, 2019</t>
  </si>
  <si>
    <t>TÉCNICA DE REDACCIÓN Y CONTENIDO DE LAS ORDENANZAS MUNICIPALES</t>
  </si>
  <si>
    <t>PANEL B. CONTENIDO</t>
  </si>
  <si>
    <t>PANEL A. TÉCNICA DE REDACCIÓN</t>
  </si>
  <si>
    <t>PROGRAMAS Y PLANES DE PREVENCIÓN Y GESTIÓN DE RESIDUOS A NIVEL LOCAL, 2023</t>
  </si>
  <si>
    <t xml:space="preserve"> REPARTO DE COMPETENCIAS EN GESTIÓN DE RESIDUOS</t>
  </si>
  <si>
    <t>ENTIDADES SUPRAMUNICIPALES POR TIPOLOGÍA Y COMUNIDAD AUTÓNOMA</t>
  </si>
  <si>
    <t>CUADRO 19. ORGANISMOS AUTONÓMICOS QUE PRESTAN SERVICIOS DE RECOGIDA Y/O TRATAMIENTO</t>
  </si>
  <si>
    <t>MODELO GENERAL DE GOBERNANZA</t>
  </si>
  <si>
    <t>CURVA DE DISTRIBUCIÓN DE INGRESOS DE EXPLOTACIÓN Y NÚMERO DE EMPRESAS SECTOR RESIDUOS POR PAÍSES, 2019 (%)</t>
  </si>
  <si>
    <t>CURVA DE DISTRIBUCIÓN DE INGRESOS DE EXPLOTACIÓN Y NÚMERO DE EMPRESAS POR SUBSECTORES DE RESIDUOS, 2019 (%)</t>
  </si>
  <si>
    <t>SCRAP EXISTENTES EN ESPAÑA, 2022</t>
  </si>
  <si>
    <t>CUADRO 22. CONVENIOS FIRMADOS ENTRE SCRAP Y ADMINISTRACIONES PÚBLICAS, 2010-2019</t>
  </si>
  <si>
    <t>IMPLEMENTACIÓN DE SDDR DE ENVASES EN EUROPA, 2022</t>
  </si>
  <si>
    <t>VALORACIÓN MEDIA Y PROBABILIDAD DE AUMENTAR EL RECICLADO POR PARTE DE LA CIUDADANÍA ESPAÑOLA</t>
  </si>
  <si>
    <t>RATIOS DE RECOGIDA DE PET EN EUROPA, 2020 (%)</t>
  </si>
  <si>
    <t>PORCENTAJE DE VERTIDO Y TIPO IMPOSITIVO EN PAÍSES DE LA UE, 2009</t>
  </si>
  <si>
    <t>PORCENTAJE DE VERTIDO Y TIPOS IMPOSITIVOS EN PAÍSES DE LA OCDE, 2013</t>
  </si>
  <si>
    <t>PORCENTAJE DE RECOGIDA SEPARADA CON Y SIN IMPUESTO AL VERTIDO, 2019</t>
  </si>
  <si>
    <t>PORCENTAJE DE RECOGIDA SEPARADA CON Y SIN IMPUESTO TENIENDO EN CUENTA EL NIVEL DE RENTA PER CÁPITA DEL MUNICIPIO, 2019</t>
  </si>
  <si>
    <t>DISTRIBUCIÓN DEL PORCENTAJE DE RECOGIDA SEPARADA SEGÚN MUNICIPIOS CON O SIN ALGÚN TIPO DE BONIFICACIÓN, 2019</t>
  </si>
  <si>
    <t>GRÁFICO 28. ACTITUD DE LA CIUDADANÍA FRENTE A LA INTRODUCCIÓN DE BENEFICIOS FISCALES SEGÚN COMPORTAMIENTO</t>
  </si>
  <si>
    <t xml:space="preserve"> ESQUEMAS DE APLICACIÓN DEL SISTEMA DE PAGO POR GENERACIÓN</t>
  </si>
  <si>
    <t>DISTRIBUCIÓN DE LAS INVERSIONES EN RESIDUOS EN EL PRTR, 2021-2023</t>
  </si>
  <si>
    <t>MOTIVOS ADUCIDOS POR LA POBLACIÓN PARA NO REALIZAR UNA CORRECTA SEPARACIÓN DE RESIDUOS</t>
  </si>
  <si>
    <t>Fuente: (R4R, 2014).Good practice Lisbon: door-to-door selective collection. R4R Network. Más información en: https://www.circular-europe-network.eu/factsheets/door-to-door-selective-collection-in-lisbon/</t>
  </si>
  <si>
    <t>IMPACTO DEL MODELO PAP RELATIVO AL AÑO DE ADOPCIÓN</t>
  </si>
  <si>
    <t>IMPACTO DEL MODELO PAP RELATIVO AL AÑO DE ADOPCIÓN CON ESTIMADORES ROBUSTOS A EFECTOS DE TRATAMIENTO HETEROGÉNEOS</t>
  </si>
  <si>
    <t>IMPACTO DEL MODELO PAP CON EFECTOS HETEROGÉNEOS POR DENSIDAD</t>
  </si>
  <si>
    <t>IMPACTO DEL MODELO PAP SEGÚN DISTANCIA A LA COSTA</t>
  </si>
  <si>
    <t xml:space="preserve"> UTILIZACIÓN DE PUNTO LIMPIO FIJO Y MÓVIL</t>
  </si>
  <si>
    <t>TOTAL</t>
  </si>
  <si>
    <t>PANEL A. FIJO</t>
  </si>
  <si>
    <t>PANEL B. MÓVIL</t>
  </si>
  <si>
    <t>FIJO</t>
  </si>
  <si>
    <t>MÓVIL</t>
  </si>
  <si>
    <t>MOTIVOS PARA LA NO UTILIZACIÓN DEL PUNTO LIMPIO</t>
  </si>
  <si>
    <t>GRADO PERCIBIDO DE INFORMACIÓN SOBRE CÓMO SEPARAR RESIDUOS CORRECTAMENTE</t>
  </si>
  <si>
    <t>HÁBITOS DE RECOGIDA SEPARADA EN EL HOGAR: ¿CON QUÉ FRECUENCIA RECOGEN SEPARADAMENTE?</t>
  </si>
  <si>
    <t>ACTITUDES EN RELACIÓN CON LA GESTIÓN DE LOS RESIDUOS</t>
  </si>
  <si>
    <t>VALORACIÓN DE LA CIUDADANÍA DE LAS CAMPAÑAS PUBLICITARIAS</t>
  </si>
  <si>
    <t>RECUERDO DE CAMPAÑA SOBRE RESIDUOS EN EL ÚLTIMO AÑO</t>
  </si>
  <si>
    <t>PERCEPCIÓN DE IMPACTO DE LA ÚLTIMA CAMPAÑA SOBRE RESIDUOS</t>
  </si>
  <si>
    <t>TIPOS DE CAMPAÑAS SEGÚN MÉTODOS Y CANALES</t>
  </si>
  <si>
    <t>Fuente: (Dri, Canfora, Antonopoulos, &amp; Gaudillat, 2018). Más información en: https://www.circular-europe-network.eu/factsheets/door-to-door-information-campaign-in-elefsina/.</t>
  </si>
  <si>
    <t>Fuente: AIReF a partir de Encuesta de Población Activa (EPA), 2010-2019. Instituto Nacional de Estadística (INE).</t>
  </si>
  <si>
    <t>Fuente: AIReF a partir de Directorio Central de Empresas (DIRCE), 2010-2019.INE.</t>
  </si>
  <si>
    <t>Objetivo vertido 2025</t>
  </si>
  <si>
    <t>Nota: En gris aquellas leyes que han sido derogadas por una ley posterior.</t>
  </si>
  <si>
    <t>Comunidad de Madrid (2019)</t>
  </si>
  <si>
    <t>Comunidad Foral de Navarra (2018)</t>
  </si>
  <si>
    <t>Comunitat Valenciana (2000)</t>
  </si>
  <si>
    <t>FASES Y PASOS A SEGUIR PARA UNA EXITOSA COOPERACIÓN INTERMUNICIPAL</t>
  </si>
  <si>
    <t>RS total</t>
  </si>
  <si>
    <t>Sin obligaciones de pretratamiento</t>
  </si>
  <si>
    <t>Con obligaciones de pretratamiento</t>
  </si>
  <si>
    <t xml:space="preserve">PANEL A. EUROPA </t>
  </si>
  <si>
    <t>PANEL B. ESPAÑA</t>
  </si>
  <si>
    <t>Esquema de la evaluación</t>
  </si>
  <si>
    <t>Hallazgos y propuestas</t>
  </si>
  <si>
    <t>1. Introducción: contexto, objetivos, ejes y metodologías de la evaluación</t>
  </si>
  <si>
    <t>1.1. Antecedentes</t>
  </si>
  <si>
    <t>1.2. Contexto y situación</t>
  </si>
  <si>
    <t>Gráfico 1. Evolución de ocupados. sector residuos en términos absolutos y relativos</t>
  </si>
  <si>
    <t>Cuadro 1. Listado de flujos considerados residuos municipales</t>
  </si>
  <si>
    <t>Cuadro 2. Principales objetivos normativos en materia de residuos municipales</t>
  </si>
  <si>
    <t>Cuadro 3. Jerarquía de residuos</t>
  </si>
  <si>
    <t>Gráfico 3. Generación de residuos por persona en los países de la Unión Europea, 2020</t>
  </si>
  <si>
    <t>Gráfico 4. Indicadores de gestión de residuos por comunidades autónomas, 2020</t>
  </si>
  <si>
    <t>Gráfico 5. Porcentaje de residuos preparados para la reutilización o el reciclaje en España y países del entorno</t>
  </si>
  <si>
    <t>Gráfico 6. Distribución porcentual del tratamiento de los residuos municipales en los países de la Unión Europea, 2020</t>
  </si>
  <si>
    <t>Gráfico 7. Distribución porcentual del tratamiento de los residuos municipales por comunidad autónoma, 2020</t>
  </si>
  <si>
    <t>1.3. Objetivos y ejes</t>
  </si>
  <si>
    <t>Cuadro 4. Instrumentos de política pública aplicados a la gestión de residuos</t>
  </si>
  <si>
    <t>Cuadro 5. Esquema del estudio</t>
  </si>
  <si>
    <t>1.4. Bases de datos y otras fuentes de información</t>
  </si>
  <si>
    <t>1.5. Metodologías</t>
  </si>
  <si>
    <t>1.6. Gobernanza y agentes participantes</t>
  </si>
  <si>
    <t>1.7. Presupuesto y calendario</t>
  </si>
  <si>
    <t>1.8. Panorámica del estudio</t>
  </si>
  <si>
    <t>2. Evaluación</t>
  </si>
  <si>
    <t>2.1. Desempeño en materia de residuos municipales</t>
  </si>
  <si>
    <t>Cuadro 6. Resumen del desempeño de España frente a los objetivos europeos de gestión de residuos municipales (2010-2020)</t>
  </si>
  <si>
    <t>Gráfico 8. Porcentaje de recogida separada a nivel local, 2019</t>
  </si>
  <si>
    <t>Gráfico 9. Porcentaje de reducción de vertido de biorresiduos respecto a 1995 por comunidades autónomas, 2019</t>
  </si>
  <si>
    <t>2.2. Monitorización, seguimiento y transparencia</t>
  </si>
  <si>
    <t>2.2.1. Calidad de la información sobre desempeño de objetivos</t>
  </si>
  <si>
    <t>2.2.2. Transparencia en la comunicación del desempeño de objetivos</t>
  </si>
  <si>
    <t>Cuadro 7. Resumen de la evaluación de la transparencia en la comunicación del desempeño de objetivos a nivel estatal</t>
  </si>
  <si>
    <t>Cuadro 8. Resumen de la evaluación de la comunicación del desempeño de objetivos a nivel autonómico</t>
  </si>
  <si>
    <t>Gráfico 10. Actitud de la ciudadanía frente al grado de transparencia</t>
  </si>
  <si>
    <t>2.2.3. Calidad de la información sobre recogida de residuos municipales</t>
  </si>
  <si>
    <t>Cuadro 9. Detalle de los datos de recogida separada recibidos de las comunidades autónomas</t>
  </si>
  <si>
    <t>2.2.4. Calidad de la información sobre costes de gestión a nivel local</t>
  </si>
  <si>
    <t>Cuadro 10. Conceptos clave relativos a residuos</t>
  </si>
  <si>
    <t>2.3. Marco normativo y estratégico</t>
  </si>
  <si>
    <t>2.3.1. A nivel nacional y autonómico</t>
  </si>
  <si>
    <t>2.3.1.1. Aspectos normativos generales</t>
  </si>
  <si>
    <t>Cuadro 11. Directivas europeas y normativa básica estatal</t>
  </si>
  <si>
    <t>Cuadro 12. Leyes autonómicas de residuos</t>
  </si>
  <si>
    <t>2.3.1.2. Documentos estratégicos</t>
  </si>
  <si>
    <t>2.3.1.3. Instrumentos regulatorios y estratégicos específicos</t>
  </si>
  <si>
    <t>Establecimiento de objetivos normativos</t>
  </si>
  <si>
    <t>Cuadro 13. Obligaciones de recogida separada en leyes estatales</t>
  </si>
  <si>
    <t>Cuadro 14. Recogida separada global y para la fracción orgánica según obligatoriedad recogida separada</t>
  </si>
  <si>
    <t>Gráfico 11. Actitud de la ciudadanía frente a políticas públicas de fomento de la reducción y reutilización de residuos</t>
  </si>
  <si>
    <t>Obligaciones de pretratamiento</t>
  </si>
  <si>
    <t>Gráfico 12. Porcentaje de Vertido de residuos sin pretratamiento en función de la existencia de obligación de pretratamiento</t>
  </si>
  <si>
    <t>Regulación de gestores de residuos y otros operadores</t>
  </si>
  <si>
    <t>Estándares técnicos</t>
  </si>
  <si>
    <t>Instrumentos de control y fomento del cumplimiento de obligaciones</t>
  </si>
  <si>
    <t>Cuadro 15. Expedientes sancionadores en residuos municipales por comunidades autónomas, 2019</t>
  </si>
  <si>
    <t>2.3.2. A nivel local</t>
  </si>
  <si>
    <t>Gráfico 13. Técnica de redacción y contenido de las ordenanzas municipales</t>
  </si>
  <si>
    <t>Cuadro 16. Programas y planes de prevención y gestión de residuos a nivel local, 2023</t>
  </si>
  <si>
    <t>2.4. Gobernanza</t>
  </si>
  <si>
    <t>2.4.1. Actores, reparto competencial y formas de gestión</t>
  </si>
  <si>
    <t>Cuadro 19. Organismos autonómicos que prestan servicios de recogida y/o tratamiento</t>
  </si>
  <si>
    <t>Cuadro 20. Modelo general de gobernanza</t>
  </si>
  <si>
    <t>2.4.2. Análisis de competencia y estructura de mercado</t>
  </si>
  <si>
    <t>Gráfico 16. Concentración de mercado y porcentaje de reciclaje por países, 2019</t>
  </si>
  <si>
    <t>Gráfico 17. Curva de distribución de ingresos de explotación y número de empresas sector residuos por países, 2019 (%)</t>
  </si>
  <si>
    <t>Gráfico 18. Curva de distribución de ingresos de explotación y número de empresas por subsectores de residuos, 2019 (%)</t>
  </si>
  <si>
    <t>2.4.3. Contratación y compra pública</t>
  </si>
  <si>
    <t>2.5. Responsabilidad Ampliada del Productor</t>
  </si>
  <si>
    <t>2.5.1. Sistemas Colectivos de Responsabilidad Ampliada del Productor (SCRAP)</t>
  </si>
  <si>
    <t>Cuadro 22. Convenios firmados entre SCRAP y administraciones públicas, 2010-2019</t>
  </si>
  <si>
    <t>2.5.2. Sistemas de depósito, devolución y retorno (SDDR)</t>
  </si>
  <si>
    <t>Gráfico 20. Valoración media y probabilidad de aumentar el reciclado por parte de la ciudadanía española</t>
  </si>
  <si>
    <t>2.6. Instrumentos económicos, fiscales y de financiación</t>
  </si>
  <si>
    <t>2.6.1. Tributos estatales y autonómicos</t>
  </si>
  <si>
    <t>Gráfico 25. Porcentaje de recogida separada con y sin impuesto al vertido, 2019</t>
  </si>
  <si>
    <t>Gráfico 26. Porcentaje de recogida separada con y sin impuesto teniendo en cuenta el nivel de renta per cápita del municipio, 2019</t>
  </si>
  <si>
    <t>2.6.2. Tributos y otros instrumentos económicos a nivel local</t>
  </si>
  <si>
    <t>Gráfico 27. Distribución del porcentaje de recogida separada según municipios con o sin algún tipo de bonificación, 2019</t>
  </si>
  <si>
    <t>Gráfico 28. Actitud de la ciudadanía frente a la introducción de beneficios fiscales según comportamiento</t>
  </si>
  <si>
    <t>Cuadro 23. Esquemas de aplicación del sistema de Pago por Generación</t>
  </si>
  <si>
    <t>Gráfico 29. Valoración media y probabilidad de aumentar el reciclado por parte de la ciudadanía española</t>
  </si>
  <si>
    <t>2.6.3. Otros instrumentos económicos, fiscales y de financiación</t>
  </si>
  <si>
    <t>Cuadro 24. Distribución de las inversiones en residuos en el PRTR, 2021-2023</t>
  </si>
  <si>
    <t>2.7. Sistemas técnicos de recogida y tratamiento</t>
  </si>
  <si>
    <t>Gráfico 30. Motivos aducidos por la población para no realizar una correcta separación de residuos</t>
  </si>
  <si>
    <t>2.7.1. Recogida puerta a puerta</t>
  </si>
  <si>
    <t>Gráfico 31. Valoración media y probabilidad de aumentar el reciclado por parte de la ciudadanía española</t>
  </si>
  <si>
    <t>Gráfico 32. Impacto del modelo PaP relativo al año de adopción</t>
  </si>
  <si>
    <t>Gráfico 33. Impacto del modelo PaP relativo al año de adopción con estimadores robustos a efectos de tratamiento heterogéneos</t>
  </si>
  <si>
    <t>Gráfico 34. Impacto del modelo PaP por fracciones de recogida (% Variación de kg per cápita)</t>
  </si>
  <si>
    <t>Gráfico 35. Impacto del modelo PaP con efectos heterogéneos por densidad</t>
  </si>
  <si>
    <t>Gráfico 36. Impacto del modelo PaP según distancia a la costa</t>
  </si>
  <si>
    <t>2.7.2. Contenedores inteligentes</t>
  </si>
  <si>
    <t>2.7.3. Puntos limpios</t>
  </si>
  <si>
    <t>Gráfico 37. Utilización de punto limpio fijo y móvil (%)</t>
  </si>
  <si>
    <t>Cuadro 25. Utilización de punto limpio según tamaño del municipio (%)</t>
  </si>
  <si>
    <t>Gráfico 38. Motivos para la no utilización del punto limpio</t>
  </si>
  <si>
    <t>2.7.4. Compostaje doméstico y comunitario</t>
  </si>
  <si>
    <t>2.8. Instrumentos informativos y de concienciación</t>
  </si>
  <si>
    <t>Gráfico 39. Grado percibido de información sobre cómo separar residuos correctamente</t>
  </si>
  <si>
    <t>Gráfico 40. Hábitos de recogida separada en el hogar: ¿Con qué frecuencia recogen separadamente?</t>
  </si>
  <si>
    <t>Gráfico 41. Valoración subjetiva del nivel de separación en el hogar</t>
  </si>
  <si>
    <t>Gráfico 42. Actitudes en relación con la gestión de los residuos</t>
  </si>
  <si>
    <t>Gráfico 43. Grado de acuerdo o desacuerdo con afirmaciones relacionadas con la gestión de residuos</t>
  </si>
  <si>
    <t>Gráfico 44. Valoración de la ciudadanía de las campañas publicitarias</t>
  </si>
  <si>
    <t>Gráfico 45. Recuerdo de campaña sobre residuos en el último año</t>
  </si>
  <si>
    <t>Gráfico 46. Percepción de impacto de la última campaña sobre residuos</t>
  </si>
  <si>
    <t>Cuadro 26. Tipos de campañas según métodos y canales</t>
  </si>
  <si>
    <t>3. Propuestas</t>
  </si>
  <si>
    <t>3.1. Propuestas generales</t>
  </si>
  <si>
    <t>3.2. Propuestas específicas</t>
  </si>
  <si>
    <t>4. Glosario</t>
  </si>
  <si>
    <t>5. Referencias</t>
  </si>
  <si>
    <t>RECUADRO 1. Sistemas avanzados de monitorización de residuos</t>
  </si>
  <si>
    <t>RECUADRO 2. Análisis comparativo de costes</t>
  </si>
  <si>
    <t>RECUADRO 3. Estrategias de gestión integrada de residuos</t>
  </si>
  <si>
    <t>RECUADRO 4. Fomento de la reutilización y de la preparación para la reutilización</t>
  </si>
  <si>
    <t>RECUADRO 5. Programas locales de prevención de residuos</t>
  </si>
  <si>
    <t>RECUADRO 6. Cooperación intermunicipal entre municipios pequeños</t>
  </si>
  <si>
    <t>RECUADRO 7. Contratación en función del desempeño</t>
  </si>
  <si>
    <t>RECUADRO 8. Sistemas de depósito, devolución y retorno (SDDR)</t>
  </si>
  <si>
    <t>RECUADRO 9. Sistema de depósito, devolución y retorno (SDDR) aplicado a envases de un solo uso en eventos</t>
  </si>
  <si>
    <t>RECUADRO 10. Pago por generación (PxG)</t>
  </si>
  <si>
    <t>RECUADRO 11. Recogida separada de residuos puerta a puerta (PaP)</t>
  </si>
  <si>
    <t>RECUADRO 12. Puntos limpios</t>
  </si>
  <si>
    <t>RECUADRO 13. Campañas de información, sensibilización y concienciación</t>
  </si>
  <si>
    <t>RECUADRO 14. Red de asesores</t>
  </si>
  <si>
    <t>Gráfico 2. Evolución de empresas. Sector residuos en términos absolutos y relativos</t>
  </si>
  <si>
    <t>RS1</t>
  </si>
  <si>
    <t>Coefficient</t>
  </si>
  <si>
    <t>[95% conf.</t>
  </si>
  <si>
    <t>interval]</t>
  </si>
  <si>
    <t>Cuadro 17. Reparto de competencias en gestión de residuos</t>
  </si>
  <si>
    <t>Cuadro 18. Entidades supramunicipales por tipología y comunidad autónoma</t>
  </si>
  <si>
    <t>Cuadro 21. SCRAP existentes en España, 2022</t>
  </si>
  <si>
    <t>Gráfico 19. Implementación de SDDR de envases en Europa, 2022</t>
  </si>
  <si>
    <t>Gráfico 21. Ratios de recogida de pet en Europa, 2020 (%)</t>
  </si>
  <si>
    <t>Gráfico 23. Porcentaje de vertido y tipos impositivos en países de la UE, 2009</t>
  </si>
  <si>
    <t>Gráfico 24. Porcentaje de vertido y tipos impositivos en países de la OCDE, 2013</t>
  </si>
  <si>
    <t>total_swc_pc</t>
  </si>
  <si>
    <t>per_swc</t>
  </si>
  <si>
    <t>per_impropis</t>
  </si>
  <si>
    <t>estimate</t>
  </si>
  <si>
    <t>min95</t>
  </si>
  <si>
    <t>max95</t>
  </si>
  <si>
    <t>orgánica</t>
  </si>
  <si>
    <t>poda</t>
  </si>
  <si>
    <t>papel</t>
  </si>
  <si>
    <t>vidrio</t>
  </si>
  <si>
    <t>envases</t>
  </si>
  <si>
    <t>Tipo de recogida</t>
  </si>
  <si>
    <t>Panel A</t>
  </si>
  <si>
    <t>Alta densidad</t>
  </si>
  <si>
    <t>Baja densidad</t>
  </si>
  <si>
    <t>Panel B</t>
  </si>
  <si>
    <t>Lejos de la costa</t>
  </si>
  <si>
    <t>Cerca de la costa</t>
  </si>
  <si>
    <t>Definición de flujo de residuos</t>
  </si>
  <si>
    <t>Reducción de residuos generados respecto 2010</t>
  </si>
  <si>
    <t>Descripción del objetivo cuantitativo</t>
  </si>
  <si>
    <t>Cobertura de fracciones</t>
  </si>
  <si>
    <t>Envases ligeros y envases de papel y cartón</t>
  </si>
  <si>
    <t>Fuente: AIReF a partir de información solicitada a los SCRAP.</t>
  </si>
  <si>
    <t>outcome</t>
  </si>
  <si>
    <t>estimator</t>
  </si>
  <si>
    <t>lb</t>
  </si>
  <si>
    <t>ub</t>
  </si>
  <si>
    <t>total_waste_pc</t>
  </si>
  <si>
    <t>TWFE</t>
  </si>
  <si>
    <t>DCDH</t>
  </si>
  <si>
    <t>CS</t>
  </si>
  <si>
    <t>SA</t>
  </si>
  <si>
    <t>Recogida selectiva</t>
  </si>
  <si>
    <t>Ordenanza tipo</t>
  </si>
  <si>
    <t>Redacción propia</t>
  </si>
  <si>
    <t>Preparación para reutilización en puntos limpios</t>
  </si>
  <si>
    <t>Apoyo supramunicipal</t>
  </si>
  <si>
    <t>Elementos de adaptación a futuro</t>
  </si>
  <si>
    <t>Reparación de productos y consumo informado</t>
  </si>
  <si>
    <t>Técnica de redacción de las OM</t>
  </si>
  <si>
    <t>% OM</t>
  </si>
  <si>
    <t>Contenido de las ordenanzas municipales</t>
  </si>
  <si>
    <t>Promedio 5 CC. AA. con recogida separada obligatoria de fracción orgánica</t>
  </si>
  <si>
    <t xml:space="preserve">Nota: En el gráfico se incluye el impacto estimado junto con su intervalo de confianza al 95 %.  </t>
  </si>
  <si>
    <t>SDDR</t>
  </si>
  <si>
    <t>Establecido</t>
  </si>
  <si>
    <t>Decisión tomada</t>
  </si>
  <si>
    <t>Reino Unido</t>
  </si>
  <si>
    <t>Desconocido</t>
  </si>
  <si>
    <t>Bosnia y Herzegovina</t>
  </si>
  <si>
    <t>Andorra</t>
  </si>
  <si>
    <t>Albania</t>
  </si>
  <si>
    <t>Liechtenstein</t>
  </si>
  <si>
    <t>Moldavia</t>
  </si>
  <si>
    <t>Ucrania</t>
  </si>
  <si>
    <t>En discusión</t>
  </si>
  <si>
    <t>Bielorrusia</t>
  </si>
  <si>
    <t>Macedonia del Norte</t>
  </si>
  <si>
    <t>Margin</t>
  </si>
  <si>
    <t>Sin impuesto</t>
  </si>
  <si>
    <t>Con impuesto</t>
  </si>
  <si>
    <t>Percentiles</t>
  </si>
  <si>
    <t>Con imuesto</t>
  </si>
  <si>
    <t>Gestión directa</t>
  </si>
  <si>
    <t>Gestión indirecta</t>
  </si>
  <si>
    <t>Mediana</t>
  </si>
  <si>
    <t>Gestión</t>
  </si>
  <si>
    <t>Q1 (25%)</t>
  </si>
  <si>
    <t>Q3 (75%)</t>
  </si>
  <si>
    <t>Nota: En gris áreas para las que las CC. AA. no reportan datos o no con la suficiente calidad. En blanco áreas que no forman parte de ningún término municipal.</t>
  </si>
  <si>
    <t>Fuente: AIReF a partir de encuesta a la ciudadanía. Valoración de 0 a 10. “Muy útil” [9,10], “Bastante útil” [7,8], “Poco útil” [5,6], “Nada útil” [0,4].</t>
  </si>
  <si>
    <t>PORCENTAJE DE RECOGIDA SEPARADA SEGÚN FORMA DE GESTIÓN DEL SERVICIO DE RECOGIDA, 2019</t>
  </si>
  <si>
    <t>Fuente: AIReF a partir de encuesta a la ciudadanía. Valoración de 0 a 10. “Muy probable” [9,10], “Bastante probable” [7,8], “Poco probable” [5,6], “Nada probable” [0,4].</t>
  </si>
  <si>
    <t>Nota: Por motivos de tamaño muestral, se ha elaborado con datos de municipios de entre 10.000 y 500.000 habitantes que reportaron haber utilizado algún tipo de bonificación; y descartando a las comunidades autónomas en las que ningún municipio reportó su uso, así como a los municipios con un sistema PaP implementado. municipios con un sistema PaP implementado.</t>
  </si>
  <si>
    <t>Nota: AIReF a partir de encuesta a la ciudadanía. Valoración de 0 a 10. “Muy probable” [9,10], “Bastante probable” [7,8], “Poco probable” [5,6], “Nada probable” [0,4].</t>
  </si>
  <si>
    <t>VALORACIÓN SUBJETIVA DEL NIVEL DE SEPARACIÓN EN EL HOGAR</t>
  </si>
  <si>
    <t>Fuente: AIReF a partir de la encuesta a la ciudadanía. Valoración de 0 a 10. “Muy alto” [9,10], “Alto” [7,8], “Bajo” [5,6], “Muy bajo” [1,4], “No separa” [0].</t>
  </si>
  <si>
    <t>Ratio de preparación para la reutilización y el reciclaje</t>
  </si>
  <si>
    <t>Ratio de recogida separada</t>
  </si>
  <si>
    <t>Generación per cápita (Kg/habitante)</t>
  </si>
  <si>
    <t>Fuente: AIReF a partir de los cuestionarios a las CC. AA. y de la información disponible en las páginas web oficiales de las CC. AA.</t>
  </si>
  <si>
    <t xml:space="preserve"> RECOGIDA SEPARADA GLOBAL Y PARA LA FRACCIÓN ORGÁNICA SEGÚN OBLIGATORIEDAD RECOGIDA SEPARADA</t>
  </si>
  <si>
    <t>Valoración media</t>
  </si>
  <si>
    <t>Gráfico 14. Diferencia entre los municipios que adoptaron las ordenanzas y los que no a partir del momento (eje 0) que aprueban la normativa</t>
  </si>
  <si>
    <t>DIFERENCIA ENTRE LOS MUNICIPIOS QUE ADOPTARON LAS
ORDENANZAS Y LOS QUE NO A PARTIR DEL MOMENTO (EJE 0) QUE APRUEBAN
LA NORMATIVA</t>
  </si>
  <si>
    <t>PANEL A.    ESTIMADOR DIFERENCIAS
EN DIFERENCIAS</t>
  </si>
  <si>
    <t>PANEL B.    ESTIMADOR ROBUSTO
(CALLAWAY Y SANT'ANNA, 2021)</t>
  </si>
  <si>
    <t>PANEL A.    ESTIMADOR DIFERENCIAS EN DIFERENCIAS</t>
  </si>
  <si>
    <t>PANEL B.    ESTIMADOR ROBUSTO (CALLAWAY Y SANT'ANNA, 2021)</t>
  </si>
  <si>
    <t>Gráfico re_3. 1. Evolución de la generación y tratamiento de residuos en Capannori</t>
  </si>
  <si>
    <t>Cuadro re_6. 1. Fases y pasos a seguir para una exitosa cooperación intermunicipal</t>
  </si>
  <si>
    <t>Gráfico 15. Porcentaje de recogida separada según forma de gestión del servicio de recogida, 2019</t>
  </si>
  <si>
    <t>CONCENTRACIÓN DE MERCADO Y PORCENTAJE DE RECICLAJE POR PAÍSES, 2019</t>
  </si>
  <si>
    <t>Fuente: AIReF a partir de MITERD. https://www.miteco.gob.es/es/calidad-y-evaluacion-ambiental/temas/prevencion-y-gestion-residuos/flujos/responsabilidad-ampliada/</t>
  </si>
  <si>
    <t>Gráfico 22. Evolución tipo impositivo medio de los impuestos autonómicos sobre el vertido (€/t)</t>
  </si>
  <si>
    <t>EVOLUCIÓN TIPO IMPOSITIVO MEDIO DE LOS IMPUESTOS AUTONÓMICOS SOBRE EL VERTIDO (€/t) </t>
  </si>
  <si>
    <t>Fuente: ENT a partir de (Reichenbach, 2008).</t>
  </si>
  <si>
    <t>Gráfico re_10.1. Ferrara versus control sintético</t>
  </si>
  <si>
    <t>Gráfico re_11.1. Porcentajes de recogida separada por fracciones sobre total de residuos municipales</t>
  </si>
  <si>
    <t>PANEL A.    GENERACIÓN (% VARIACIÓN DE KG PER CÁPITA)</t>
  </si>
  <si>
    <t>PANEL C.    RECOGIDA SEPARADA (VARIACIÓN P.P.)</t>
  </si>
  <si>
    <t>PANEL B.    RECOGIDA SEPARADA (% VARIACIÓN DE KG PER CÁPITA)</t>
  </si>
  <si>
    <t>PANEL D.    IMPROPIOS EN FORM (VARIACIÓN PUNTOS PORCENTUALES)</t>
  </si>
  <si>
    <t>period time</t>
  </si>
  <si>
    <t>PANEL D.    IMPROPIOS EN FORM (VARIACIÓN P.P.)</t>
  </si>
  <si>
    <t>PANEL C. RECOGIDA SEPARADA (VARIACIÓN P.P.)</t>
  </si>
  <si>
    <t>BJS</t>
  </si>
  <si>
    <t>IMPACTO DEL MODELO PAP POR FRACCIONES DE RECOGIDA
 (% VARIACIÓN DE KG PER CÁPITA)</t>
  </si>
  <si>
    <t>PANEL C.    RECOGIDA SEPARADA (VARIACIÓN  P.P.)</t>
  </si>
  <si>
    <t>UTILIZACIÓN DE PUNTO LIMPIO SEGÚN TAMAÑO DEL MUNICIPIO (%)</t>
  </si>
  <si>
    <t>Gráfico re_13.1. Reciclaje total de envases en el municipio de elefsina antes y durante la campaña informativa sobre PAP</t>
  </si>
  <si>
    <t>RECICLAJE TOTAL DE ENVASES EN EL MUNICIPIO DE ELEFSINA ANTES Y DURANTE LA CAMPAÑA INFORMATIVA SOBRE PAP</t>
  </si>
  <si>
    <t>Obligaciones de reporte de datos, calidad de la información, transparencia y participación pública.</t>
  </si>
  <si>
    <t>Obligaciones legales sobre separabilidad, estándares de producto y envases, extensión de garantías.</t>
  </si>
  <si>
    <t>Objetivos normativos para los distintos estadios de la jerarquía de residuos (reciclaje, vertido, etc.).</t>
  </si>
  <si>
    <t>Prohibiciones y restricciones, estándares mínimos de calidad</t>
  </si>
  <si>
    <t>Requisitos de cierre de vertedero y control posclausura.</t>
  </si>
  <si>
    <t>Estándares técnicos para instalaciones de gestión de residuos.</t>
  </si>
  <si>
    <t>Obligaciones de recogida separada.</t>
  </si>
  <si>
    <t>Control y fomento del cumplimiento de obligaciones (inspecciones y sanciones).</t>
  </si>
  <si>
    <t>Ecoetiquetas, regulación de gestores de residuos y otros operadores, requisitos y obligaciones de pretratamiento de residuos municipales, requisitos de control de emisiones y protección ambiental.</t>
  </si>
  <si>
    <t>Programas de prevención de residuos, planes de gestión de residuos, estrategias de economía circular.</t>
  </si>
  <si>
    <t>Reparto competencial, formas de gestión y cooperación interadministrativa, compra y contratación pública.</t>
  </si>
  <si>
    <t>Estructura de mercado y grado de competencia.</t>
  </si>
  <si>
    <t>Responsabilidad ampliada del productor (SCRAP y SDDR)</t>
  </si>
  <si>
    <t>Subvenciones y ayudas (p.ej. para recogida separada y biorresiduos).</t>
  </si>
  <si>
    <t>Inversión pública, apoyo a inversión privada, fondos ambientales y colaboración público-privada.</t>
  </si>
  <si>
    <t>Puerta a puerta.</t>
  </si>
  <si>
    <t>Contenedores inteligentes.</t>
  </si>
  <si>
    <t>Puntos limpios.</t>
  </si>
  <si>
    <t>Autocompostaje y compostaje comunitario.</t>
  </si>
  <si>
    <t>Fuente: AIReF a partir de OECD (2016b; 2019b; 2021)</t>
  </si>
  <si>
    <t>Impuestos (p.ej., canon de vertido, impuesto a las bolsas de plástico).</t>
  </si>
  <si>
    <t>Tarifas y tasas (p.ej., pago por generación).</t>
  </si>
  <si>
    <t>Bonificaciones (p.ej., uso punto limpio, autocompostaje).</t>
  </si>
  <si>
    <t>Iniciativas de educación ambiental (p.ej., programas en centros educativos) y campañas de concienciación y sensibilización.</t>
  </si>
  <si>
    <r>
      <t xml:space="preserve">Seguimiento publicado </t>
    </r>
    <r>
      <rPr>
        <i/>
        <sz val="8"/>
        <color rgb="FFFFFFFF"/>
        <rFont val="Century Gothic"/>
        <family val="2"/>
      </rPr>
      <t>online</t>
    </r>
  </si>
  <si>
    <r>
      <t xml:space="preserve">Disponibilidad </t>
    </r>
    <r>
      <rPr>
        <i/>
        <sz val="8"/>
        <color rgb="FFFFFFFF"/>
        <rFont val="Century Gothic"/>
        <family val="2"/>
      </rPr>
      <t>online</t>
    </r>
    <r>
      <rPr>
        <sz val="8"/>
        <color rgb="FFFFFFFF"/>
        <rFont val="Century Gothic"/>
        <family val="2"/>
      </rPr>
      <t xml:space="preserve"> de la metodología</t>
    </r>
  </si>
  <si>
    <r>
      <t xml:space="preserve">Disponibilidad </t>
    </r>
    <r>
      <rPr>
        <i/>
        <sz val="8"/>
        <color rgb="FFFFFFFF"/>
        <rFont val="Century Gothic"/>
        <family val="2"/>
      </rPr>
      <t>online</t>
    </r>
    <r>
      <rPr>
        <sz val="8"/>
        <color rgb="FFFFFFFF"/>
        <rFont val="Century Gothic"/>
        <family val="2"/>
      </rPr>
      <t xml:space="preserve"> de los datos de base para el cálculo</t>
    </r>
  </si>
  <si>
    <r>
      <t xml:space="preserve">Fuente: AIReF a partir de la información provista por MITERD, las publicaciones </t>
    </r>
    <r>
      <rPr>
        <i/>
        <sz val="9"/>
        <color theme="1"/>
        <rFont val="Century Gothic"/>
        <family val="2"/>
      </rPr>
      <t>online</t>
    </r>
    <r>
      <rPr>
        <sz val="9"/>
        <color theme="1"/>
        <rFont val="Century Gothic"/>
        <family val="2"/>
      </rPr>
      <t xml:space="preserve"> de MITERD , y la evaluación de los planes y estrategias estatales en materia de residuos municipales (Ministerio de Agricultura y Pesca Alimentación y Medio Ambiente, 2015; Ministerio de Medio Ambiente y de Medio Rural y Marino, 2009).</t>
    </r>
  </si>
  <si>
    <r>
      <t xml:space="preserve">Seguimiento publicado </t>
    </r>
    <r>
      <rPr>
        <b/>
        <i/>
        <sz val="8"/>
        <color theme="0"/>
        <rFont val="Century Gothic"/>
        <family val="2"/>
      </rPr>
      <t>online</t>
    </r>
  </si>
  <si>
    <r>
      <t xml:space="preserve">Disponibilidad </t>
    </r>
    <r>
      <rPr>
        <b/>
        <i/>
        <sz val="8"/>
        <color theme="0"/>
        <rFont val="Century Gothic"/>
        <family val="2"/>
      </rPr>
      <t>online</t>
    </r>
    <r>
      <rPr>
        <b/>
        <sz val="8"/>
        <color theme="0"/>
        <rFont val="Century Gothic"/>
        <family val="2"/>
      </rPr>
      <t xml:space="preserve"> de la metodología</t>
    </r>
  </si>
  <si>
    <r>
      <t xml:space="preserve">Disponibilidad </t>
    </r>
    <r>
      <rPr>
        <b/>
        <i/>
        <sz val="8"/>
        <color theme="0"/>
        <rFont val="Century Gothic"/>
        <family val="2"/>
      </rPr>
      <t>online</t>
    </r>
    <r>
      <rPr>
        <b/>
        <sz val="8"/>
        <color theme="0"/>
        <rFont val="Century Gothic"/>
        <family val="2"/>
      </rPr>
      <t xml:space="preserve"> de los datos de base</t>
    </r>
  </si>
  <si>
    <t>% RS fracción orgánica 2019</t>
  </si>
  <si>
    <t>Nota: Entre paréntesis, año de introducción de la obligatoriedad de la recogida separada de la fracción orgánica.</t>
  </si>
  <si>
    <t>Fuente: AIReF a partir de datos del cuestionario remitido a las comunidades autónomas.</t>
  </si>
  <si>
    <t>No (ni propia, ni supramunicipal)</t>
  </si>
  <si>
    <t>Área metropolitana</t>
  </si>
  <si>
    <t>Comunidad autónoma (organismo)</t>
  </si>
  <si>
    <t>Línea 5. Instrumentos de digitalización para la gestión medioambiental.</t>
  </si>
  <si>
    <t>Línea 6. Economía circular.</t>
  </si>
  <si>
    <t>Fuente: AIReF a partir de Plan de Recuperación, Transformación y Resiliencia, componente 12.</t>
  </si>
  <si>
    <r>
      <t xml:space="preserve">Participación </t>
    </r>
    <r>
      <rPr>
        <i/>
        <sz val="10"/>
        <color rgb="FF404040"/>
        <rFont val="Century Gothic"/>
        <family val="2"/>
      </rPr>
      <t>online</t>
    </r>
  </si>
  <si>
    <r>
      <t xml:space="preserve">Relaciones con los medios de radio, prensa, televisión y medios </t>
    </r>
    <r>
      <rPr>
        <i/>
        <sz val="10"/>
        <color rgb="FF404040"/>
        <rFont val="Century Gothic"/>
        <family val="2"/>
      </rPr>
      <t>online</t>
    </r>
    <r>
      <rPr>
        <sz val="10"/>
        <color rgb="FF404040"/>
        <rFont val="Century Gothic"/>
        <family val="2"/>
      </rPr>
      <t>.</t>
    </r>
  </si>
  <si>
    <t>Campañas de redes sociales como Twitter, YouTube, Instagram, Facebook, etc.</t>
  </si>
  <si>
    <t>Las organizaciones pueden comunicar a su personal interno mediante su intranet, revistas internas, informes de actividades o eventos.</t>
  </si>
  <si>
    <t>Reciclado de recogida separada y recuperado de TMB</t>
  </si>
  <si>
    <t>Análisis descriptivo de los diferentes instrumentos y del grado de cumplimiento de objetivos cuantitativos
Análisis contrafactual (dos instrumentos: recogida puerta a puerta y ordenanzas municipales)</t>
  </si>
  <si>
    <t>Le devolviesen el importe del envase  en la tienda donde lo compró</t>
  </si>
  <si>
    <t>Si tuviese que pagar en función de la basura  que genera, pagando una cuantía mayor por la basura no separada</t>
  </si>
  <si>
    <t>Creo que no es muy efectivo que yo recicle si los vecinos, empresas y comercios no lo hacen</t>
  </si>
  <si>
    <t>BE*</t>
  </si>
  <si>
    <t>AU*</t>
  </si>
  <si>
    <t>ES*</t>
  </si>
  <si>
    <t>US*</t>
  </si>
  <si>
    <t>Nota: Las tasas impositivas se refieren a Flandes para Bélgica, a Nueva Gales del Sur para Australia, a Cataluña para España y a Nueva Jersey, Carolina del Norte, Mississippi e Indiana para Estados Unidos.</t>
  </si>
  <si>
    <t>Comprar envases que se puedan reutilizar o retornables (p.ej., botellas de vidrio)</t>
  </si>
  <si>
    <t>Comprar a granel (p.ej., frutos secos, legumbres)</t>
  </si>
  <si>
    <t>Fuente: Rizzo y Secomandi, 2020.</t>
  </si>
  <si>
    <t>Fuente: OECD, 2019b.</t>
  </si>
  <si>
    <t xml:space="preserve"> EVOLUCIÓN DE OCUPADOS. SECTOR RESIDUOS EN TÉRMINOS ABSOLUTOS Y RELATIVOS</t>
  </si>
  <si>
    <t>EVOLUCIÓN DE EMPRESAS. SECTOR RESIDUOS EN TÉRMINOS ABSOLUTOS Y RELATIVOS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</si>
</sst>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"/>
    <numFmt numFmtId="165" formatCode="0.0%"/>
  </numFmts>
  <fonts count="75" x14ac:knownFonts="1">
    <font>
      <sz val="10"/>
      <color theme="1" tint="0.2499465926084170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0"/>
      <color theme="10"/>
      <name val="Century Gothic"/>
      <family val="2"/>
    </font>
    <font>
      <sz val="10"/>
      <name val="Century Gothic"/>
      <family val="2"/>
    </font>
    <font>
      <sz val="10"/>
      <color theme="1"/>
      <name val="Century Gothic"/>
      <family val="2"/>
    </font>
    <font>
      <sz val="10"/>
      <color theme="0"/>
      <name val="Century Gothic"/>
      <family val="2"/>
    </font>
    <font>
      <sz val="11"/>
      <color indexed="8"/>
      <name val="Calibri"/>
      <family val="2"/>
      <scheme val="minor"/>
    </font>
    <font>
      <sz val="8"/>
      <color indexed="8"/>
      <name val="Century Gothic"/>
      <family val="2"/>
    </font>
    <font>
      <sz val="10"/>
      <color rgb="FF8C2633"/>
      <name val="Century Gothic"/>
      <family val="2"/>
    </font>
    <font>
      <sz val="8"/>
      <name val="Century Gothic"/>
      <family val="2"/>
    </font>
    <font>
      <sz val="10"/>
      <color indexed="8"/>
      <name val="Century Gothic"/>
      <family val="2"/>
    </font>
    <font>
      <sz val="10"/>
      <color theme="4"/>
      <name val="Century Gothic"/>
      <family val="2"/>
    </font>
    <font>
      <sz val="10"/>
      <color rgb="FF404040"/>
      <name val="Century Gothic"/>
      <family val="2"/>
    </font>
    <font>
      <b/>
      <sz val="8"/>
      <color rgb="FF8C2633"/>
      <name val="Century Gothic"/>
      <family val="2"/>
    </font>
    <font>
      <sz val="8"/>
      <color rgb="FF000000"/>
      <name val="Century Gothic"/>
      <family val="2"/>
    </font>
    <font>
      <sz val="9"/>
      <color theme="1"/>
      <name val="Century Gothic"/>
      <family val="2"/>
    </font>
    <font>
      <u/>
      <sz val="10"/>
      <color theme="1"/>
      <name val="Century Gothic"/>
      <family val="2"/>
    </font>
    <font>
      <sz val="10"/>
      <color rgb="FF000000"/>
      <name val="Century Gothic"/>
      <family val="2"/>
    </font>
    <font>
      <u/>
      <sz val="10"/>
      <name val="Century Gothic"/>
      <family val="2"/>
    </font>
    <font>
      <sz val="11"/>
      <color rgb="FF83082A"/>
      <name val="Century Gothic"/>
      <family val="2"/>
    </font>
    <font>
      <sz val="9"/>
      <color rgb="FF000000"/>
      <name val="Century Gothic"/>
      <family val="2"/>
    </font>
    <font>
      <b/>
      <sz val="10"/>
      <color theme="0"/>
      <name val="Century Gothic"/>
      <family val="2"/>
    </font>
    <font>
      <b/>
      <sz val="10"/>
      <name val="Century Gothic"/>
      <family val="2"/>
    </font>
    <font>
      <sz val="11"/>
      <color theme="1"/>
      <name val="Century Gothic"/>
      <family val="2"/>
    </font>
    <font>
      <sz val="9"/>
      <color rgb="FF404040"/>
      <name val="Century Gothic"/>
      <family val="2"/>
    </font>
    <font>
      <b/>
      <sz val="10"/>
      <color rgb="FF000000"/>
      <name val="Century Gothic"/>
      <family val="2"/>
    </font>
    <font>
      <b/>
      <sz val="11"/>
      <color theme="0"/>
      <name val="Century Gothic"/>
      <family val="2"/>
    </font>
    <font>
      <b/>
      <sz val="9"/>
      <color rgb="FFFFFFFF"/>
      <name val="Century Gothic"/>
      <family val="2"/>
    </font>
    <font>
      <b/>
      <sz val="9"/>
      <color theme="0"/>
      <name val="Century Gothic"/>
      <family val="2"/>
    </font>
    <font>
      <sz val="8"/>
      <color rgb="FFFFFFFF"/>
      <name val="Century Gothic"/>
      <family val="2"/>
    </font>
    <font>
      <b/>
      <sz val="8"/>
      <color rgb="FFFFFFFF"/>
      <name val="Century Gothic"/>
      <family val="2"/>
    </font>
    <font>
      <b/>
      <sz val="8"/>
      <color rgb="FF404040"/>
      <name val="Century Gothic"/>
      <family val="2"/>
    </font>
    <font>
      <sz val="8"/>
      <color rgb="FF404040"/>
      <name val="Century Gothic"/>
      <family val="2"/>
    </font>
    <font>
      <b/>
      <sz val="9"/>
      <color rgb="FF404040"/>
      <name val="Century Gothic"/>
      <family val="2"/>
    </font>
    <font>
      <sz val="10"/>
      <color theme="1"/>
      <name val="Century Gothic"/>
      <family val="2"/>
    </font>
    <font>
      <sz val="9"/>
      <name val="Century Gothic"/>
      <family val="2"/>
    </font>
    <font>
      <sz val="11"/>
      <color rgb="FF8C2633"/>
      <name val="Century Gothic"/>
      <family val="2"/>
    </font>
    <font>
      <sz val="11"/>
      <color rgb="FF000000"/>
      <name val="Century Gothic"/>
      <family val="2"/>
    </font>
    <font>
      <b/>
      <sz val="12"/>
      <color theme="0"/>
      <name val="Century Gothic"/>
      <family val="2"/>
    </font>
    <font>
      <sz val="12"/>
      <color theme="1"/>
      <name val="Century Gothic"/>
      <family val="2"/>
    </font>
    <font>
      <b/>
      <sz val="30"/>
      <color theme="1"/>
      <name val="Century Gothic"/>
      <family val="2"/>
    </font>
    <font>
      <b/>
      <sz val="30"/>
      <color theme="4"/>
      <name val="Century Gothic"/>
      <family val="2"/>
    </font>
    <font>
      <vertAlign val="superscript"/>
      <sz val="10"/>
      <color theme="0"/>
      <name val="Century Gothic"/>
      <family val="2"/>
    </font>
    <font>
      <vertAlign val="superscript"/>
      <sz val="9"/>
      <color rgb="FF000000"/>
      <name val="Century Gothic"/>
      <family val="2"/>
    </font>
    <font>
      <sz val="11"/>
      <color theme="4"/>
      <name val="Century Gothic"/>
      <family val="2"/>
    </font>
    <font>
      <b/>
      <sz val="8"/>
      <color theme="0"/>
      <name val="Century Gothic"/>
      <family val="2"/>
    </font>
    <font>
      <sz val="8"/>
      <color theme="1" tint="0.24994659260841701"/>
      <name val="Century Gothic"/>
      <family val="2"/>
    </font>
    <font>
      <b/>
      <sz val="9"/>
      <name val="Century Gothic"/>
      <family val="2"/>
    </font>
    <font>
      <sz val="9"/>
      <color theme="4"/>
      <name val="Century Gothic"/>
      <family val="2"/>
    </font>
    <font>
      <b/>
      <sz val="10"/>
      <color theme="1"/>
      <name val="Century Gothic"/>
      <family val="2"/>
    </font>
    <font>
      <sz val="9"/>
      <color theme="1" tint="0.24994659260841701"/>
      <name val="Century Gothic"/>
      <family val="2"/>
    </font>
    <font>
      <sz val="10"/>
      <color theme="3" tint="0.39994506668294322"/>
      <name val="Century Gothic"/>
      <family val="2"/>
    </font>
    <font>
      <u/>
      <sz val="9"/>
      <name val="Century Gothic"/>
      <family val="2"/>
    </font>
    <font>
      <u/>
      <sz val="9"/>
      <color rgb="FFFFC000"/>
      <name val="Century Gothic"/>
      <family val="2"/>
    </font>
    <font>
      <sz val="12"/>
      <color theme="1"/>
      <name val="Calibri"/>
      <family val="2"/>
      <scheme val="minor"/>
    </font>
    <font>
      <sz val="10"/>
      <color rgb="FFFF0000"/>
      <name val="Century Gothic"/>
      <family val="2"/>
    </font>
    <font>
      <sz val="11"/>
      <color rgb="FF404040"/>
      <name val="Century Gothic"/>
      <family val="2"/>
    </font>
    <font>
      <b/>
      <sz val="14"/>
      <color theme="4"/>
      <name val="Calibri"/>
      <family val="2"/>
      <scheme val="minor"/>
    </font>
    <font>
      <b/>
      <sz val="10"/>
      <color theme="4"/>
      <name val="Century Gothic"/>
      <family val="2"/>
    </font>
    <font>
      <b/>
      <sz val="18"/>
      <color theme="4"/>
      <name val="Century Gothic"/>
      <family val="2"/>
    </font>
    <font>
      <b/>
      <sz val="14"/>
      <color theme="4"/>
      <name val="Century Gothic"/>
      <family val="2"/>
    </font>
    <font>
      <u/>
      <sz val="10"/>
      <color theme="1" tint="0.24994659260841701"/>
      <name val="Century Gothic"/>
      <family val="2"/>
    </font>
    <font>
      <b/>
      <sz val="11"/>
      <color theme="4"/>
      <name val="Century Gothic"/>
      <family val="2"/>
    </font>
    <font>
      <b/>
      <sz val="10"/>
      <color rgb="FFFFFFFF"/>
      <name val="Century Gothic"/>
      <family val="2"/>
    </font>
    <font>
      <sz val="9"/>
      <color theme="0"/>
      <name val="Century Gothic"/>
      <family val="2"/>
    </font>
    <font>
      <i/>
      <sz val="8"/>
      <color rgb="FFFFFFFF"/>
      <name val="Century Gothic"/>
      <family val="2"/>
    </font>
    <font>
      <i/>
      <sz val="9"/>
      <color theme="1"/>
      <name val="Century Gothic"/>
      <family val="2"/>
    </font>
    <font>
      <b/>
      <i/>
      <sz val="8"/>
      <color theme="0"/>
      <name val="Century Gothic"/>
      <family val="2"/>
    </font>
    <font>
      <i/>
      <sz val="10"/>
      <color rgb="FF404040"/>
      <name val="Century Gothic"/>
      <family val="2"/>
    </font>
    <font>
      <sz val="12"/>
      <color rgb="FF404040"/>
      <name val="Century Gothic"/>
      <family val="2"/>
    </font>
    <font>
      <b/>
      <sz val="16"/>
      <color theme="4"/>
      <name val="Century Gothic"/>
      <family val="2"/>
    </font>
  </fonts>
  <fills count="2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3082A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AFBFE"/>
        <bgColor indexed="64"/>
      </patternFill>
    </fill>
    <fill>
      <patternFill patternType="solid">
        <fgColor rgb="FF8C263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0263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3C8C3"/>
        <bgColor indexed="64"/>
      </patternFill>
    </fill>
    <fill>
      <patternFill patternType="solid">
        <fgColor theme="0" tint="-4.992828150273141E-2"/>
        <bgColor indexed="64"/>
      </patternFill>
    </fill>
    <fill>
      <patternFill patternType="solid">
        <fgColor rgb="FFFAF5F5"/>
        <bgColor indexed="64"/>
      </patternFill>
    </fill>
    <fill>
      <patternFill patternType="solid">
        <fgColor rgb="FF8C2633"/>
        <bgColor rgb="FF000000"/>
      </patternFill>
    </fill>
    <fill>
      <patternFill patternType="solid">
        <fgColor rgb="FF83082A"/>
        <bgColor rgb="FF000000"/>
      </patternFill>
    </fill>
    <fill>
      <patternFill patternType="solid">
        <fgColor rgb="FFF2F2F2"/>
        <bgColor rgb="FF000000"/>
      </patternFill>
    </fill>
  </fills>
  <borders count="62">
    <border>
      <left/>
      <right/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theme="0" tint="-0.14993743705557422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 style="medium">
        <color rgb="FFF2F2F2"/>
      </bottom>
      <diagonal/>
    </border>
    <border>
      <left style="medium">
        <color rgb="FFF2F2F2"/>
      </left>
      <right style="medium">
        <color rgb="FFF2F2F2"/>
      </right>
      <top/>
      <bottom style="medium">
        <color rgb="FFF2F2F2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 style="medium">
        <color rgb="FFF2F2F2"/>
      </right>
      <top/>
      <bottom style="medium">
        <color rgb="FF404040"/>
      </bottom>
      <diagonal/>
    </border>
    <border>
      <left style="medium">
        <color rgb="FFF2F2F2"/>
      </left>
      <right style="medium">
        <color rgb="FFF2F2F2"/>
      </right>
      <top/>
      <bottom style="medium">
        <color rgb="FF404040"/>
      </bottom>
      <diagonal/>
    </border>
    <border>
      <left/>
      <right style="medium">
        <color rgb="FFF2F2F2"/>
      </right>
      <top/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/>
      <bottom/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 style="medium">
        <color rgb="FFF2F2F2"/>
      </right>
      <top/>
      <bottom style="medium">
        <color rgb="FFBFBFBF"/>
      </bottom>
      <diagonal/>
    </border>
    <border>
      <left/>
      <right style="medium">
        <color rgb="FFF2F2F2"/>
      </right>
      <top/>
      <bottom style="medium">
        <color rgb="FFBFBFBF"/>
      </bottom>
      <diagonal/>
    </border>
    <border>
      <left style="medium">
        <color rgb="FFF2F2F2"/>
      </left>
      <right style="medium">
        <color rgb="FFF2F2F2"/>
      </right>
      <top style="medium">
        <color rgb="FFBFBFBF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3743705557422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49998474074526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49998474074526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medium">
        <color rgb="FFF2F2F2"/>
      </left>
      <right/>
      <top/>
      <bottom style="thin">
        <color indexed="64"/>
      </bottom>
      <diagonal/>
    </border>
    <border>
      <left style="medium">
        <color rgb="FFF2F2F2"/>
      </left>
      <right style="medium">
        <color rgb="FFF2F2F2"/>
      </right>
      <top/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 style="medium">
        <color rgb="FFF2F2F2"/>
      </left>
      <right style="medium">
        <color rgb="FFF2F2F2"/>
      </right>
      <top style="thin">
        <color indexed="64"/>
      </top>
      <bottom style="medium">
        <color rgb="FF404040"/>
      </bottom>
      <diagonal/>
    </border>
    <border>
      <left/>
      <right style="medium">
        <color rgb="FFF2F2F2"/>
      </right>
      <top style="thin">
        <color indexed="64"/>
      </top>
      <bottom style="medium">
        <color rgb="FF404040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/>
      <top style="thin">
        <color theme="0" tint="-0.14990691854609822"/>
      </top>
      <bottom style="thin">
        <color theme="0" tint="-0.14990691854609822"/>
      </bottom>
      <diagonal/>
    </border>
    <border>
      <left/>
      <right/>
      <top style="thin">
        <color auto="1"/>
      </top>
      <bottom style="thin">
        <color theme="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theme="0" tint="-0.14993743705557422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 style="medium">
        <color rgb="FFF2F2F2"/>
      </left>
      <right style="medium">
        <color rgb="FFF2F2F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rgb="FFF2F2F2"/>
      </left>
      <right style="medium">
        <color rgb="FFF2F2F2"/>
      </right>
      <top style="thin">
        <color theme="0" tint="-0.499984740745262"/>
      </top>
      <bottom/>
      <diagonal/>
    </border>
    <border>
      <left/>
      <right style="medium">
        <color rgb="FFF2F2F2"/>
      </right>
      <top style="thin">
        <color theme="0" tint="-0.499984740745262"/>
      </top>
      <bottom style="medium">
        <color rgb="FFF2F2F2"/>
      </bottom>
      <diagonal/>
    </border>
    <border>
      <left style="medium">
        <color rgb="FFF2F2F2"/>
      </left>
      <right style="medium">
        <color rgb="FFF2F2F2"/>
      </right>
      <top/>
      <bottom style="thin">
        <color theme="0" tint="-0.499984740745262"/>
      </bottom>
      <diagonal/>
    </border>
    <border>
      <left/>
      <right style="medium">
        <color rgb="FFF2F2F2"/>
      </right>
      <top/>
      <bottom style="thin">
        <color theme="0" tint="-0.499984740745262"/>
      </bottom>
      <diagonal/>
    </border>
    <border>
      <left/>
      <right style="medium">
        <color rgb="FFF2F2F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rgb="FFF2F2F2"/>
      </right>
      <top/>
      <bottom style="thin">
        <color indexed="64"/>
      </bottom>
      <diagonal/>
    </border>
    <border>
      <left/>
      <right style="medium">
        <color rgb="FFF2F2F2"/>
      </right>
      <top style="thin">
        <color theme="0" tint="-0.499984740745262"/>
      </top>
      <bottom/>
      <diagonal/>
    </border>
    <border>
      <left style="medium">
        <color rgb="FFF2F2F2"/>
      </left>
      <right style="medium">
        <color rgb="FFF2F2F2"/>
      </right>
      <top style="thin">
        <color indexed="64"/>
      </top>
      <bottom style="thin">
        <color indexed="64"/>
      </bottom>
      <diagonal/>
    </border>
    <border>
      <left/>
      <right style="medium">
        <color rgb="FFF2F2F2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1" tint="0.24994659260841701"/>
      </bottom>
      <diagonal/>
    </border>
    <border>
      <left/>
      <right/>
      <top style="thin">
        <color theme="0" tint="-0.14996795556505021"/>
      </top>
      <bottom style="thin">
        <color theme="0" tint="-0.499984740745262"/>
      </bottom>
      <diagonal/>
    </border>
    <border>
      <left/>
      <right/>
      <top style="thin">
        <color theme="0" tint="-0.14993743705557422"/>
      </top>
      <bottom style="thin">
        <color theme="0" tint="-0.499984740745262"/>
      </bottom>
      <diagonal/>
    </border>
    <border>
      <left/>
      <right/>
      <top style="thin">
        <color theme="0" tint="-0.14990691854609822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59">
    <xf numFmtId="0" fontId="0" fillId="0" borderId="0"/>
    <xf numFmtId="0" fontId="5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22" fillId="0" borderId="0" applyFill="0" applyBorder="0" applyProtection="0">
      <alignment horizontal="left"/>
    </xf>
    <xf numFmtId="0" fontId="48" fillId="0" borderId="0">
      <alignment horizontal="center" vertical="center" wrapText="1"/>
    </xf>
    <xf numFmtId="0" fontId="54" fillId="0" borderId="0">
      <alignment horizontal="left" vertical="center"/>
    </xf>
    <xf numFmtId="0" fontId="25" fillId="5" borderId="0">
      <alignment horizontal="center" vertical="center" wrapText="1"/>
    </xf>
    <xf numFmtId="0" fontId="7" fillId="3" borderId="1">
      <alignment horizontal="left" vertical="center" wrapText="1"/>
    </xf>
    <xf numFmtId="0" fontId="26" fillId="3" borderId="1">
      <alignment horizontal="center" vertical="center"/>
    </xf>
    <xf numFmtId="9" fontId="8" fillId="0" borderId="0" applyFont="0" applyFill="0" applyBorder="0" applyAlignment="0" applyProtection="0"/>
    <xf numFmtId="3" fontId="29" fillId="0" borderId="4">
      <alignment vertical="center"/>
    </xf>
    <xf numFmtId="3" fontId="8" fillId="4" borderId="3">
      <alignment horizontal="center" vertical="center" wrapText="1"/>
    </xf>
    <xf numFmtId="9" fontId="10" fillId="0" borderId="0" applyFont="0" applyFill="0" applyBorder="0" applyAlignment="0" applyProtection="0"/>
    <xf numFmtId="3" fontId="21" fillId="0" borderId="1">
      <alignment horizontal="right" vertical="center"/>
    </xf>
    <xf numFmtId="43" fontId="4" fillId="0" borderId="0" applyFont="0" applyFill="0" applyBorder="0" applyAlignment="0" applyProtection="0"/>
    <xf numFmtId="4" fontId="8" fillId="4" borderId="3">
      <alignment horizontal="center" vertical="center" wrapText="1"/>
    </xf>
    <xf numFmtId="0" fontId="8" fillId="0" borderId="0"/>
    <xf numFmtId="0" fontId="66" fillId="0" borderId="0" applyNumberFormat="0" applyFill="0" applyBorder="0" applyProtection="0">
      <alignment horizontal="left" indent="4"/>
    </xf>
    <xf numFmtId="0" fontId="45" fillId="4" borderId="0">
      <alignment vertical="center" wrapText="1"/>
    </xf>
    <xf numFmtId="0" fontId="52" fillId="0" borderId="0">
      <alignment horizontal="center" vertical="center" wrapText="1"/>
    </xf>
    <xf numFmtId="0" fontId="55" fillId="0" borderId="31" applyNumberFormat="0" applyFill="0" applyAlignment="0" applyProtection="0"/>
    <xf numFmtId="0" fontId="26" fillId="3" borderId="0">
      <alignment horizontal="center" vertical="center" wrapText="1"/>
    </xf>
    <xf numFmtId="0" fontId="26" fillId="15" borderId="0">
      <alignment horizontal="center" vertical="center" wrapText="1"/>
    </xf>
    <xf numFmtId="0" fontId="7" fillId="3" borderId="1">
      <alignment horizontal="left" vertical="center"/>
    </xf>
    <xf numFmtId="0" fontId="26" fillId="16" borderId="36">
      <alignment horizontal="center" vertical="center"/>
    </xf>
    <xf numFmtId="0" fontId="26" fillId="3" borderId="1">
      <alignment horizontal="center" vertical="center"/>
    </xf>
    <xf numFmtId="3" fontId="29" fillId="3" borderId="4">
      <alignment horizontal="center" vertical="center"/>
    </xf>
    <xf numFmtId="0" fontId="24" fillId="7" borderId="37">
      <alignment horizontal="left" vertical="center"/>
    </xf>
    <xf numFmtId="0" fontId="24" fillId="0" borderId="37">
      <alignment horizontal="left" vertical="center"/>
    </xf>
    <xf numFmtId="0" fontId="54" fillId="0" borderId="0">
      <alignment horizontal="left" vertical="center"/>
    </xf>
    <xf numFmtId="0" fontId="23" fillId="0" borderId="0">
      <alignment horizontal="center" vertical="center"/>
    </xf>
    <xf numFmtId="0" fontId="19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" fillId="0" borderId="0"/>
    <xf numFmtId="0" fontId="3" fillId="0" borderId="0"/>
    <xf numFmtId="0" fontId="10" fillId="0" borderId="0"/>
    <xf numFmtId="0" fontId="3" fillId="0" borderId="0"/>
    <xf numFmtId="0" fontId="58" fillId="0" borderId="0"/>
    <xf numFmtId="0" fontId="23" fillId="0" borderId="0">
      <alignment horizontal="center" vertical="center"/>
    </xf>
    <xf numFmtId="3" fontId="29" fillId="3" borderId="4">
      <alignment horizontal="center" vertical="center"/>
    </xf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Alignment="0" applyProtection="0"/>
    <xf numFmtId="0" fontId="66" fillId="0" borderId="0" applyNumberFormat="0" applyFill="0" applyProtection="0">
      <alignment horizontal="left" indent="3"/>
    </xf>
    <xf numFmtId="0" fontId="61" fillId="0" borderId="0">
      <alignment vertical="top"/>
    </xf>
    <xf numFmtId="0" fontId="20" fillId="0" borderId="0">
      <alignment horizontal="left" indent="10"/>
    </xf>
    <xf numFmtId="0" fontId="62" fillId="17" borderId="0">
      <alignment horizontal="left" indent="10"/>
    </xf>
    <xf numFmtId="0" fontId="20" fillId="17" borderId="0">
      <alignment horizontal="left" indent="12"/>
    </xf>
    <xf numFmtId="0" fontId="66" fillId="0" borderId="0">
      <alignment horizontal="left" indent="5"/>
    </xf>
    <xf numFmtId="0" fontId="62" fillId="0" borderId="0">
      <alignment horizontal="left" indent="6"/>
    </xf>
    <xf numFmtId="0" fontId="64" fillId="0" borderId="42" applyBorder="0"/>
    <xf numFmtId="0" fontId="1" fillId="0" borderId="0"/>
  </cellStyleXfs>
  <cellXfs count="400">
    <xf numFmtId="0" fontId="0" fillId="0" borderId="0" xfId="0"/>
    <xf numFmtId="0" fontId="7" fillId="0" borderId="0" xfId="0" applyFont="1"/>
    <xf numFmtId="0" fontId="6" fillId="0" borderId="0" xfId="1" applyFont="1" applyFill="1"/>
    <xf numFmtId="0" fontId="11" fillId="0" borderId="0" xfId="0" applyFont="1"/>
    <xf numFmtId="0" fontId="12" fillId="0" borderId="0" xfId="0" applyFont="1" applyAlignment="1">
      <alignment horizontal="left" vertical="center"/>
    </xf>
    <xf numFmtId="0" fontId="13" fillId="0" borderId="0" xfId="0" applyFont="1"/>
    <xf numFmtId="0" fontId="14" fillId="0" borderId="0" xfId="0" applyFont="1" applyAlignment="1">
      <alignment horizontal="center" vertical="center" wrapText="1"/>
    </xf>
    <xf numFmtId="0" fontId="16" fillId="4" borderId="0" xfId="0" applyFont="1" applyFill="1" applyAlignment="1">
      <alignment horizontal="left" vertical="top"/>
    </xf>
    <xf numFmtId="0" fontId="7" fillId="4" borderId="0" xfId="0" applyFont="1" applyFill="1"/>
    <xf numFmtId="0" fontId="13" fillId="4" borderId="0" xfId="0" applyFont="1" applyFill="1"/>
    <xf numFmtId="0" fontId="14" fillId="0" borderId="0" xfId="0" applyFont="1"/>
    <xf numFmtId="0" fontId="17" fillId="0" borderId="0" xfId="0" applyFont="1" applyAlignment="1">
      <alignment horizontal="left" vertical="center"/>
    </xf>
    <xf numFmtId="0" fontId="18" fillId="0" borderId="0" xfId="0" applyFont="1"/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8" fillId="0" borderId="0" xfId="0" applyFont="1"/>
    <xf numFmtId="0" fontId="22" fillId="0" borderId="0" xfId="3">
      <alignment horizontal="left"/>
    </xf>
    <xf numFmtId="0" fontId="0" fillId="0" borderId="0" xfId="0" applyAlignment="1">
      <alignment horizontal="left"/>
    </xf>
    <xf numFmtId="0" fontId="48" fillId="0" borderId="0" xfId="4">
      <alignment horizontal="center" vertical="center" wrapText="1"/>
    </xf>
    <xf numFmtId="0" fontId="54" fillId="0" borderId="0" xfId="5">
      <alignment horizontal="left" vertical="center"/>
    </xf>
    <xf numFmtId="0" fontId="0" fillId="0" borderId="0" xfId="0" applyAlignment="1">
      <alignment horizontal="center"/>
    </xf>
    <xf numFmtId="0" fontId="25" fillId="5" borderId="0" xfId="6" applyAlignment="1">
      <alignment horizontal="left" vertical="center" wrapText="1"/>
    </xf>
    <xf numFmtId="0" fontId="7" fillId="3" borderId="1" xfId="7">
      <alignment horizontal="left" vertical="center" wrapText="1"/>
    </xf>
    <xf numFmtId="0" fontId="25" fillId="5" borderId="0" xfId="6">
      <alignment horizontal="center" vertical="center" wrapText="1"/>
    </xf>
    <xf numFmtId="0" fontId="26" fillId="3" borderId="1" xfId="7" applyFont="1">
      <alignment horizontal="left" vertical="center" wrapText="1"/>
    </xf>
    <xf numFmtId="1" fontId="0" fillId="0" borderId="0" xfId="0" applyNumberFormat="1" applyAlignment="1">
      <alignment horizontal="center"/>
    </xf>
    <xf numFmtId="0" fontId="7" fillId="3" borderId="1" xfId="8" applyFont="1">
      <alignment horizontal="center" vertical="center"/>
    </xf>
    <xf numFmtId="9" fontId="8" fillId="4" borderId="5" xfId="2" applyFont="1" applyFill="1" applyBorder="1" applyAlignment="1">
      <alignment horizontal="center"/>
    </xf>
    <xf numFmtId="0" fontId="25" fillId="5" borderId="0" xfId="6" applyAlignment="1">
      <alignment horizontal="left" vertical="center"/>
    </xf>
    <xf numFmtId="0" fontId="7" fillId="3" borderId="1" xfId="7" applyAlignment="1">
      <alignment horizontal="left" vertical="center"/>
    </xf>
    <xf numFmtId="4" fontId="21" fillId="0" borderId="1" xfId="13" applyNumberFormat="1">
      <alignment horizontal="right" vertical="center"/>
    </xf>
    <xf numFmtId="0" fontId="25" fillId="5" borderId="6" xfId="6" applyBorder="1" applyAlignment="1">
      <alignment vertical="center" wrapText="1"/>
    </xf>
    <xf numFmtId="0" fontId="25" fillId="9" borderId="0" xfId="6" applyFill="1">
      <alignment horizontal="center" vertical="center" wrapText="1"/>
    </xf>
    <xf numFmtId="165" fontId="8" fillId="4" borderId="2" xfId="2" applyNumberFormat="1" applyFont="1" applyFill="1" applyBorder="1" applyAlignment="1">
      <alignment horizontal="center"/>
    </xf>
    <xf numFmtId="3" fontId="21" fillId="0" borderId="1" xfId="13">
      <alignment horizontal="right" vertical="center"/>
    </xf>
    <xf numFmtId="0" fontId="31" fillId="5" borderId="7" xfId="0" applyFont="1" applyFill="1" applyBorder="1" applyAlignment="1">
      <alignment horizontal="center" vertical="center" wrapText="1"/>
    </xf>
    <xf numFmtId="0" fontId="31" fillId="5" borderId="8" xfId="0" applyFont="1" applyFill="1" applyBorder="1" applyAlignment="1">
      <alignment horizontal="center" vertical="center" wrapText="1"/>
    </xf>
    <xf numFmtId="0" fontId="28" fillId="0" borderId="10" xfId="0" applyFont="1" applyBorder="1" applyAlignment="1">
      <alignment vertical="center" wrapText="1"/>
    </xf>
    <xf numFmtId="0" fontId="33" fillId="5" borderId="7" xfId="0" applyFont="1" applyFill="1" applyBorder="1" applyAlignment="1">
      <alignment horizontal="center" vertical="center" wrapText="1"/>
    </xf>
    <xf numFmtId="0" fontId="34" fillId="5" borderId="8" xfId="0" applyFont="1" applyFill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34" fillId="5" borderId="7" xfId="0" applyFont="1" applyFill="1" applyBorder="1" applyAlignment="1">
      <alignment horizontal="center" vertical="center" wrapText="1"/>
    </xf>
    <xf numFmtId="0" fontId="36" fillId="0" borderId="18" xfId="0" applyFont="1" applyBorder="1" applyAlignment="1">
      <alignment horizontal="left"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left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13" xfId="0" applyFont="1" applyBorder="1" applyAlignment="1">
      <alignment horizontal="left" vertical="center" wrapText="1"/>
    </xf>
    <xf numFmtId="0" fontId="36" fillId="0" borderId="18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3" fillId="5" borderId="8" xfId="0" applyFont="1" applyFill="1" applyBorder="1" applyAlignment="1">
      <alignment horizontal="center" vertical="center" wrapText="1"/>
    </xf>
    <xf numFmtId="0" fontId="28" fillId="0" borderId="0" xfId="0" applyFont="1"/>
    <xf numFmtId="0" fontId="37" fillId="11" borderId="9" xfId="0" applyFont="1" applyFill="1" applyBorder="1" applyAlignment="1">
      <alignment vertical="center" wrapText="1"/>
    </xf>
    <xf numFmtId="0" fontId="37" fillId="11" borderId="12" xfId="0" applyFont="1" applyFill="1" applyBorder="1" applyAlignment="1">
      <alignment vertical="center" wrapText="1"/>
    </xf>
    <xf numFmtId="0" fontId="28" fillId="0" borderId="11" xfId="0" applyFont="1" applyBorder="1" applyAlignment="1">
      <alignment horizontal="center" vertical="center" wrapText="1"/>
    </xf>
    <xf numFmtId="0" fontId="14" fillId="0" borderId="16" xfId="0" applyFont="1" applyBorder="1" applyAlignment="1">
      <alignment vertical="center" wrapText="1"/>
    </xf>
    <xf numFmtId="0" fontId="19" fillId="0" borderId="0" xfId="0" applyFont="1" applyAlignment="1">
      <alignment horizontal="left" vertical="center"/>
    </xf>
    <xf numFmtId="0" fontId="28" fillId="0" borderId="10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 wrapText="1"/>
    </xf>
    <xf numFmtId="0" fontId="31" fillId="5" borderId="7" xfId="0" applyFont="1" applyFill="1" applyBorder="1" applyAlignment="1">
      <alignment horizontal="center" vertical="center"/>
    </xf>
    <xf numFmtId="0" fontId="31" fillId="5" borderId="8" xfId="0" applyFont="1" applyFill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25" fillId="5" borderId="6" xfId="6" applyBorder="1" applyAlignment="1">
      <alignment vertical="center"/>
    </xf>
    <xf numFmtId="0" fontId="25" fillId="5" borderId="0" xfId="6" applyAlignment="1">
      <alignment horizontal="center" vertical="center"/>
    </xf>
    <xf numFmtId="0" fontId="25" fillId="9" borderId="0" xfId="6" applyFill="1" applyAlignment="1">
      <alignment horizontal="center" vertical="center"/>
    </xf>
    <xf numFmtId="0" fontId="37" fillId="0" borderId="9" xfId="0" applyFont="1" applyBorder="1" applyAlignment="1">
      <alignment horizontal="left" vertical="center"/>
    </xf>
    <xf numFmtId="3" fontId="28" fillId="0" borderId="10" xfId="0" applyNumberFormat="1" applyFont="1" applyBorder="1" applyAlignment="1">
      <alignment horizontal="right" vertical="center"/>
    </xf>
    <xf numFmtId="0" fontId="28" fillId="0" borderId="10" xfId="0" applyFont="1" applyBorder="1" applyAlignment="1">
      <alignment horizontal="right" vertical="center"/>
    </xf>
    <xf numFmtId="0" fontId="37" fillId="0" borderId="12" xfId="0" applyFont="1" applyBorder="1" applyAlignment="1">
      <alignment horizontal="left" vertical="center"/>
    </xf>
    <xf numFmtId="3" fontId="28" fillId="0" borderId="11" xfId="0" applyNumberFormat="1" applyFont="1" applyBorder="1" applyAlignment="1">
      <alignment horizontal="right" vertical="center"/>
    </xf>
    <xf numFmtId="0" fontId="28" fillId="0" borderId="17" xfId="0" applyFont="1" applyBorder="1" applyAlignment="1">
      <alignment horizontal="center" vertical="center" wrapText="1"/>
    </xf>
    <xf numFmtId="9" fontId="28" fillId="0" borderId="10" xfId="0" applyNumberFormat="1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36" fillId="0" borderId="11" xfId="0" applyFont="1" applyBorder="1" applyAlignment="1">
      <alignment horizontal="left" vertical="center" wrapText="1"/>
    </xf>
    <xf numFmtId="0" fontId="31" fillId="5" borderId="8" xfId="0" applyFont="1" applyFill="1" applyBorder="1" applyAlignment="1">
      <alignment horizontal="center" vertical="center" textRotation="90" wrapText="1"/>
    </xf>
    <xf numFmtId="0" fontId="37" fillId="0" borderId="10" xfId="0" applyFont="1" applyBorder="1" applyAlignment="1">
      <alignment horizontal="center" vertical="center" wrapText="1"/>
    </xf>
    <xf numFmtId="0" fontId="38" fillId="0" borderId="0" xfId="0" applyFont="1"/>
    <xf numFmtId="0" fontId="38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wrapText="1"/>
    </xf>
    <xf numFmtId="0" fontId="40" fillId="0" borderId="0" xfId="0" applyFont="1"/>
    <xf numFmtId="0" fontId="27" fillId="0" borderId="0" xfId="0" applyFont="1" applyAlignment="1">
      <alignment horizontal="center" wrapText="1"/>
    </xf>
    <xf numFmtId="165" fontId="27" fillId="0" borderId="0" xfId="9" applyNumberFormat="1" applyFont="1"/>
    <xf numFmtId="165" fontId="8" fillId="0" borderId="0" xfId="9" applyNumberFormat="1" applyFont="1"/>
    <xf numFmtId="10" fontId="8" fillId="0" borderId="0" xfId="9" applyNumberFormat="1" applyFont="1"/>
    <xf numFmtId="43" fontId="7" fillId="0" borderId="1" xfId="14" applyFont="1" applyFill="1" applyBorder="1" applyAlignment="1">
      <alignment horizontal="center" vertical="center"/>
    </xf>
    <xf numFmtId="43" fontId="21" fillId="0" borderId="1" xfId="14" applyFont="1" applyFill="1" applyBorder="1" applyAlignment="1">
      <alignment horizontal="center" vertical="center"/>
    </xf>
    <xf numFmtId="3" fontId="8" fillId="4" borderId="20" xfId="11" applyBorder="1">
      <alignment horizontal="center" vertical="center" wrapText="1"/>
    </xf>
    <xf numFmtId="0" fontId="41" fillId="0" borderId="0" xfId="0" applyFont="1"/>
    <xf numFmtId="0" fontId="28" fillId="0" borderId="9" xfId="0" applyFont="1" applyBorder="1" applyAlignment="1">
      <alignment vertical="center" wrapText="1"/>
    </xf>
    <xf numFmtId="0" fontId="16" fillId="0" borderId="9" xfId="0" applyFont="1" applyBorder="1" applyAlignment="1">
      <alignment vertical="center" wrapText="1"/>
    </xf>
    <xf numFmtId="0" fontId="16" fillId="0" borderId="10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6" fillId="0" borderId="11" xfId="0" applyFont="1" applyBorder="1" applyAlignment="1">
      <alignment vertical="center" wrapText="1"/>
    </xf>
    <xf numFmtId="0" fontId="7" fillId="3" borderId="1" xfId="8" applyFont="1" applyAlignment="1">
      <alignment horizontal="left" vertical="center"/>
    </xf>
    <xf numFmtId="0" fontId="19" fillId="0" borderId="0" xfId="0" applyFont="1" applyAlignment="1">
      <alignment horizontal="left" vertical="top"/>
    </xf>
    <xf numFmtId="0" fontId="43" fillId="6" borderId="0" xfId="0" applyFont="1" applyFill="1" applyAlignment="1">
      <alignment vertical="center"/>
    </xf>
    <xf numFmtId="0" fontId="30" fillId="0" borderId="0" xfId="0" applyFont="1" applyAlignment="1">
      <alignment horizontal="center" vertical="center"/>
    </xf>
    <xf numFmtId="0" fontId="14" fillId="0" borderId="16" xfId="0" applyFont="1" applyBorder="1" applyAlignment="1">
      <alignment horizontal="center" vertical="center" wrapText="1"/>
    </xf>
    <xf numFmtId="3" fontId="8" fillId="4" borderId="3" xfId="11">
      <alignment horizontal="center" vertical="center" wrapText="1"/>
    </xf>
    <xf numFmtId="4" fontId="8" fillId="4" borderId="3" xfId="11" applyNumberFormat="1">
      <alignment horizontal="center" vertical="center" wrapText="1"/>
    </xf>
    <xf numFmtId="0" fontId="7" fillId="3" borderId="21" xfId="7" applyBorder="1">
      <alignment horizontal="left" vertical="center" wrapText="1"/>
    </xf>
    <xf numFmtId="3" fontId="8" fillId="4" borderId="22" xfId="11" applyBorder="1">
      <alignment horizontal="center" vertical="center" wrapText="1"/>
    </xf>
    <xf numFmtId="4" fontId="8" fillId="4" borderId="22" xfId="11" applyNumberFormat="1" applyBorder="1">
      <alignment horizontal="center" vertical="center" wrapText="1"/>
    </xf>
    <xf numFmtId="0" fontId="28" fillId="0" borderId="15" xfId="0" applyFont="1" applyBorder="1" applyAlignment="1">
      <alignment vertical="center" wrapText="1"/>
    </xf>
    <xf numFmtId="0" fontId="44" fillId="4" borderId="0" xfId="16" applyFont="1" applyFill="1" applyAlignment="1">
      <alignment vertical="center"/>
    </xf>
    <xf numFmtId="0" fontId="8" fillId="4" borderId="0" xfId="16" applyFill="1" applyAlignment="1">
      <alignment vertical="center" wrapText="1"/>
    </xf>
    <xf numFmtId="0" fontId="8" fillId="4" borderId="0" xfId="16" applyFill="1"/>
    <xf numFmtId="0" fontId="45" fillId="4" borderId="0" xfId="17" applyFont="1" applyFill="1" applyAlignment="1">
      <alignment vertical="center" wrapText="1"/>
    </xf>
    <xf numFmtId="0" fontId="44" fillId="4" borderId="0" xfId="16" applyFont="1" applyFill="1" applyAlignment="1">
      <alignment vertical="center" wrapText="1"/>
    </xf>
    <xf numFmtId="0" fontId="45" fillId="4" borderId="0" xfId="18">
      <alignment vertical="center" wrapText="1"/>
    </xf>
    <xf numFmtId="0" fontId="9" fillId="4" borderId="0" xfId="16" applyFont="1" applyFill="1" applyAlignment="1">
      <alignment wrapText="1"/>
    </xf>
    <xf numFmtId="0" fontId="8" fillId="4" borderId="0" xfId="16" applyFill="1" applyAlignment="1">
      <alignment wrapText="1"/>
    </xf>
    <xf numFmtId="0" fontId="26" fillId="3" borderId="1" xfId="8">
      <alignment horizontal="center" vertical="center"/>
    </xf>
    <xf numFmtId="4" fontId="8" fillId="4" borderId="3" xfId="15">
      <alignment horizontal="center" vertical="center" wrapText="1"/>
    </xf>
    <xf numFmtId="0" fontId="48" fillId="0" borderId="0" xfId="4" applyAlignment="1">
      <alignment horizontal="center" vertical="center"/>
    </xf>
    <xf numFmtId="0" fontId="48" fillId="0" borderId="0" xfId="4" applyAlignment="1">
      <alignment horizontal="left" vertical="center"/>
    </xf>
    <xf numFmtId="0" fontId="25" fillId="5" borderId="23" xfId="6" applyBorder="1">
      <alignment horizontal="center" vertical="center" wrapText="1"/>
    </xf>
    <xf numFmtId="0" fontId="26" fillId="3" borderId="23" xfId="8" applyBorder="1">
      <alignment horizontal="center" vertical="center"/>
    </xf>
    <xf numFmtId="0" fontId="28" fillId="0" borderId="23" xfId="0" applyFont="1" applyBorder="1" applyAlignment="1">
      <alignment vertical="center" wrapText="1"/>
    </xf>
    <xf numFmtId="0" fontId="26" fillId="3" borderId="24" xfId="8" applyBorder="1">
      <alignment horizontal="center" vertical="center"/>
    </xf>
    <xf numFmtId="0" fontId="28" fillId="0" borderId="24" xfId="0" applyFont="1" applyBorder="1" applyAlignment="1">
      <alignment vertical="center" wrapText="1"/>
    </xf>
    <xf numFmtId="0" fontId="26" fillId="3" borderId="25" xfId="8" applyBorder="1">
      <alignment horizontal="center" vertical="center"/>
    </xf>
    <xf numFmtId="0" fontId="28" fillId="0" borderId="25" xfId="0" applyFont="1" applyBorder="1" applyAlignment="1">
      <alignment vertical="center" wrapText="1"/>
    </xf>
    <xf numFmtId="0" fontId="26" fillId="3" borderId="26" xfId="8" applyBorder="1">
      <alignment horizontal="center" vertical="center"/>
    </xf>
    <xf numFmtId="0" fontId="28" fillId="0" borderId="26" xfId="0" applyFont="1" applyBorder="1" applyAlignment="1">
      <alignment vertical="center" wrapText="1"/>
    </xf>
    <xf numFmtId="0" fontId="23" fillId="0" borderId="0" xfId="4" applyFont="1">
      <alignment horizontal="center" vertical="center" wrapText="1"/>
    </xf>
    <xf numFmtId="1" fontId="8" fillId="4" borderId="2" xfId="0" applyNumberFormat="1" applyFont="1" applyFill="1" applyBorder="1" applyAlignment="1">
      <alignment horizontal="center"/>
    </xf>
    <xf numFmtId="1" fontId="8" fillId="4" borderId="28" xfId="0" applyNumberFormat="1" applyFont="1" applyFill="1" applyBorder="1" applyAlignment="1">
      <alignment horizontal="center"/>
    </xf>
    <xf numFmtId="0" fontId="26" fillId="3" borderId="1" xfId="8" applyAlignment="1">
      <alignment horizontal="left" vertical="center"/>
    </xf>
    <xf numFmtId="0" fontId="26" fillId="3" borderId="21" xfId="7" applyFont="1" applyBorder="1">
      <alignment horizontal="left" vertical="center" wrapText="1"/>
    </xf>
    <xf numFmtId="4" fontId="8" fillId="4" borderId="22" xfId="15" applyBorder="1">
      <alignment horizontal="center" vertical="center" wrapText="1"/>
    </xf>
    <xf numFmtId="3" fontId="21" fillId="0" borderId="21" xfId="13" applyBorder="1">
      <alignment horizontal="right" vertical="center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28" fillId="0" borderId="13" xfId="0" applyFont="1" applyBorder="1" applyAlignment="1">
      <alignment horizontal="left" vertical="center" wrapText="1"/>
    </xf>
    <xf numFmtId="0" fontId="28" fillId="0" borderId="10" xfId="0" applyFont="1" applyBorder="1" applyAlignment="1">
      <alignment horizontal="left" vertical="center" wrapText="1"/>
    </xf>
    <xf numFmtId="0" fontId="28" fillId="0" borderId="11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54" fillId="0" borderId="0" xfId="5" applyAlignment="1">
      <alignment horizontal="left" vertical="center" wrapText="1"/>
    </xf>
    <xf numFmtId="0" fontId="49" fillId="5" borderId="0" xfId="6" applyFont="1">
      <alignment horizontal="center" vertical="center" wrapText="1"/>
    </xf>
    <xf numFmtId="0" fontId="49" fillId="5" borderId="23" xfId="6" applyFont="1" applyBorder="1">
      <alignment horizontal="center" vertical="center" wrapText="1"/>
    </xf>
    <xf numFmtId="0" fontId="28" fillId="11" borderId="23" xfId="0" applyFont="1" applyFill="1" applyBorder="1" applyAlignment="1">
      <alignment horizontal="left" vertical="center"/>
    </xf>
    <xf numFmtId="0" fontId="28" fillId="11" borderId="24" xfId="0" applyFont="1" applyFill="1" applyBorder="1" applyAlignment="1">
      <alignment horizontal="left" vertical="center"/>
    </xf>
    <xf numFmtId="0" fontId="28" fillId="11" borderId="25" xfId="0" applyFont="1" applyFill="1" applyBorder="1" applyAlignment="1">
      <alignment horizontal="left" vertical="center"/>
    </xf>
    <xf numFmtId="0" fontId="28" fillId="11" borderId="26" xfId="0" applyFont="1" applyFill="1" applyBorder="1" applyAlignment="1">
      <alignment horizontal="left" vertical="center"/>
    </xf>
    <xf numFmtId="3" fontId="19" fillId="4" borderId="23" xfId="11" applyFont="1" applyBorder="1">
      <alignment horizontal="center" vertical="center" wrapText="1"/>
    </xf>
    <xf numFmtId="3" fontId="19" fillId="4" borderId="24" xfId="11" applyFont="1" applyBorder="1">
      <alignment horizontal="center" vertical="center" wrapText="1"/>
    </xf>
    <xf numFmtId="3" fontId="19" fillId="4" borderId="25" xfId="11" applyFont="1" applyBorder="1">
      <alignment horizontal="center" vertical="center" wrapText="1"/>
    </xf>
    <xf numFmtId="3" fontId="19" fillId="4" borderId="26" xfId="11" applyFont="1" applyBorder="1">
      <alignment horizontal="center" vertical="center" wrapText="1"/>
    </xf>
    <xf numFmtId="0" fontId="51" fillId="3" borderId="1" xfId="8" applyFont="1" applyAlignment="1">
      <alignment horizontal="left" vertical="center"/>
    </xf>
    <xf numFmtId="3" fontId="19" fillId="4" borderId="3" xfId="11" applyFont="1">
      <alignment horizontal="center" vertical="center" wrapText="1"/>
    </xf>
    <xf numFmtId="0" fontId="51" fillId="3" borderId="21" xfId="8" applyFont="1" applyBorder="1" applyAlignment="1">
      <alignment horizontal="left" vertical="center"/>
    </xf>
    <xf numFmtId="3" fontId="19" fillId="4" borderId="22" xfId="11" applyFont="1" applyBorder="1">
      <alignment horizontal="center" vertical="center" wrapText="1"/>
    </xf>
    <xf numFmtId="0" fontId="14" fillId="0" borderId="0" xfId="0" applyFont="1" applyAlignment="1">
      <alignment vertical="center" wrapText="1"/>
    </xf>
    <xf numFmtId="14" fontId="36" fillId="0" borderId="10" xfId="0" applyNumberFormat="1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0" fontId="50" fillId="0" borderId="13" xfId="0" applyFont="1" applyBorder="1" applyAlignment="1">
      <alignment vertical="center" wrapText="1"/>
    </xf>
    <xf numFmtId="0" fontId="50" fillId="0" borderId="11" xfId="0" applyFont="1" applyBorder="1" applyAlignment="1">
      <alignment vertical="center" wrapText="1"/>
    </xf>
    <xf numFmtId="0" fontId="28" fillId="0" borderId="9" xfId="0" applyFont="1" applyBorder="1" applyAlignment="1">
      <alignment horizontal="left" vertical="center" wrapText="1"/>
    </xf>
    <xf numFmtId="0" fontId="28" fillId="0" borderId="30" xfId="0" applyFont="1" applyBorder="1" applyAlignment="1">
      <alignment horizontal="left" vertical="center" wrapText="1"/>
    </xf>
    <xf numFmtId="0" fontId="37" fillId="0" borderId="30" xfId="0" applyFont="1" applyBorder="1" applyAlignment="1">
      <alignment horizontal="left" vertical="center" wrapText="1"/>
    </xf>
    <xf numFmtId="0" fontId="52" fillId="0" borderId="0" xfId="4" applyFont="1">
      <alignment horizontal="center" vertical="center" wrapText="1"/>
    </xf>
    <xf numFmtId="0" fontId="37" fillId="0" borderId="9" xfId="0" applyFont="1" applyBorder="1" applyAlignment="1">
      <alignment horizontal="left" vertical="center" wrapText="1"/>
    </xf>
    <xf numFmtId="0" fontId="37" fillId="0" borderId="12" xfId="0" applyFont="1" applyBorder="1" applyAlignment="1">
      <alignment horizontal="left" vertical="center" wrapText="1"/>
    </xf>
    <xf numFmtId="0" fontId="37" fillId="0" borderId="15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4" fontId="8" fillId="4" borderId="5" xfId="15" applyBorder="1">
      <alignment horizontal="center" vertical="center" wrapText="1"/>
    </xf>
    <xf numFmtId="0" fontId="25" fillId="5" borderId="34" xfId="6" applyBorder="1">
      <alignment horizontal="center" vertical="center" wrapText="1"/>
    </xf>
    <xf numFmtId="0" fontId="52" fillId="0" borderId="0" xfId="19">
      <alignment horizontal="center" vertical="center" wrapText="1"/>
    </xf>
    <xf numFmtId="0" fontId="28" fillId="0" borderId="17" xfId="0" applyFont="1" applyBorder="1" applyAlignment="1">
      <alignment horizontal="left" vertical="center" wrapText="1"/>
    </xf>
    <xf numFmtId="0" fontId="28" fillId="0" borderId="18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3" fontId="8" fillId="4" borderId="3" xfId="11" applyAlignment="1">
      <alignment horizontal="left" vertical="center" wrapText="1"/>
    </xf>
    <xf numFmtId="3" fontId="8" fillId="4" borderId="20" xfId="11" applyBorder="1" applyAlignment="1">
      <alignment horizontal="left" vertical="center" wrapText="1"/>
    </xf>
    <xf numFmtId="3" fontId="53" fillId="4" borderId="35" xfId="11" applyFont="1" applyBorder="1" applyAlignment="1">
      <alignment horizontal="left" vertical="center" wrapText="1"/>
    </xf>
    <xf numFmtId="3" fontId="53" fillId="4" borderId="35" xfId="11" applyFont="1" applyBorder="1">
      <alignment horizontal="center" vertical="center" wrapText="1"/>
    </xf>
    <xf numFmtId="0" fontId="7" fillId="3" borderId="21" xfId="7" applyBorder="1" applyAlignment="1">
      <alignment horizontal="left" vertical="center"/>
    </xf>
    <xf numFmtId="3" fontId="8" fillId="4" borderId="3" xfId="15" applyNumberFormat="1">
      <alignment horizontal="center" vertical="center" wrapText="1"/>
    </xf>
    <xf numFmtId="0" fontId="54" fillId="0" borderId="0" xfId="29">
      <alignment horizontal="left" vertical="center"/>
    </xf>
    <xf numFmtId="0" fontId="7" fillId="3" borderId="1" xfId="23">
      <alignment horizontal="left" vertical="center"/>
    </xf>
    <xf numFmtId="0" fontId="7" fillId="3" borderId="21" xfId="23" applyBorder="1">
      <alignment horizontal="left" vertical="center"/>
    </xf>
    <xf numFmtId="0" fontId="54" fillId="0" borderId="0" xfId="29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16" fillId="4" borderId="0" xfId="0" applyFont="1" applyFill="1" applyAlignment="1">
      <alignment horizontal="left" vertical="top" wrapText="1"/>
    </xf>
    <xf numFmtId="0" fontId="48" fillId="0" borderId="0" xfId="4" applyAlignment="1">
      <alignment vertical="center" wrapText="1"/>
    </xf>
    <xf numFmtId="0" fontId="36" fillId="0" borderId="13" xfId="0" applyFont="1" applyBorder="1" applyAlignment="1">
      <alignment horizontal="center" vertical="center"/>
    </xf>
    <xf numFmtId="0" fontId="37" fillId="0" borderId="32" xfId="0" applyFont="1" applyBorder="1" applyAlignment="1">
      <alignment vertical="center"/>
    </xf>
    <xf numFmtId="0" fontId="37" fillId="0" borderId="33" xfId="0" applyFont="1" applyBorder="1" applyAlignment="1">
      <alignment horizontal="center" vertical="center"/>
    </xf>
    <xf numFmtId="0" fontId="7" fillId="3" borderId="38" xfId="8" applyFont="1" applyBorder="1" applyAlignment="1">
      <alignment horizontal="left" vertical="center"/>
    </xf>
    <xf numFmtId="0" fontId="26" fillId="3" borderId="4" xfId="8" applyBorder="1" applyAlignment="1">
      <alignment horizontal="left" vertical="center"/>
    </xf>
    <xf numFmtId="9" fontId="8" fillId="4" borderId="3" xfId="2" applyFont="1" applyFill="1" applyBorder="1" applyAlignment="1">
      <alignment horizontal="center" vertical="center" wrapText="1"/>
    </xf>
    <xf numFmtId="9" fontId="8" fillId="4" borderId="20" xfId="2" applyFont="1" applyFill="1" applyBorder="1" applyAlignment="1">
      <alignment horizontal="center" vertical="center" wrapText="1"/>
    </xf>
    <xf numFmtId="9" fontId="53" fillId="4" borderId="4" xfId="2" applyFont="1" applyFill="1" applyBorder="1" applyAlignment="1">
      <alignment horizontal="center" vertical="center" wrapText="1"/>
    </xf>
    <xf numFmtId="9" fontId="8" fillId="4" borderId="0" xfId="2" applyFont="1" applyFill="1" applyBorder="1" applyAlignment="1">
      <alignment horizontal="center" vertical="center" wrapText="1"/>
    </xf>
    <xf numFmtId="0" fontId="25" fillId="5" borderId="39" xfId="6" applyBorder="1">
      <alignment horizontal="center" vertical="center" wrapText="1"/>
    </xf>
    <xf numFmtId="3" fontId="8" fillId="4" borderId="39" xfId="11" applyBorder="1">
      <alignment horizontal="center" vertical="center" wrapText="1"/>
    </xf>
    <xf numFmtId="3" fontId="8" fillId="4" borderId="41" xfId="11" applyBorder="1">
      <alignment horizontal="center" vertical="center" wrapText="1"/>
    </xf>
    <xf numFmtId="3" fontId="53" fillId="4" borderId="40" xfId="11" applyFont="1" applyBorder="1">
      <alignment horizontal="center" vertical="center" wrapText="1"/>
    </xf>
    <xf numFmtId="3" fontId="29" fillId="3" borderId="4" xfId="26">
      <alignment horizontal="center" vertical="center"/>
    </xf>
    <xf numFmtId="165" fontId="8" fillId="4" borderId="28" xfId="2" applyNumberFormat="1" applyFont="1" applyFill="1" applyBorder="1" applyAlignment="1">
      <alignment horizontal="center"/>
    </xf>
    <xf numFmtId="9" fontId="8" fillId="4" borderId="22" xfId="2" applyFont="1" applyFill="1" applyBorder="1" applyAlignment="1">
      <alignment horizontal="center" vertical="center" wrapText="1"/>
    </xf>
    <xf numFmtId="0" fontId="7" fillId="3" borderId="21" xfId="8" applyFont="1" applyBorder="1">
      <alignment horizontal="center" vertical="center"/>
    </xf>
    <xf numFmtId="9" fontId="8" fillId="4" borderId="27" xfId="2" applyFont="1" applyFill="1" applyBorder="1" applyAlignment="1">
      <alignment horizontal="center"/>
    </xf>
    <xf numFmtId="164" fontId="8" fillId="4" borderId="3" xfId="11" applyNumberFormat="1">
      <alignment horizontal="center" vertical="center" wrapText="1"/>
    </xf>
    <xf numFmtId="164" fontId="53" fillId="4" borderId="3" xfId="11" applyNumberFormat="1" applyFont="1">
      <alignment horizontal="center" vertical="center" wrapText="1"/>
    </xf>
    <xf numFmtId="0" fontId="26" fillId="3" borderId="21" xfId="8" applyBorder="1" applyAlignment="1">
      <alignment horizontal="left" vertical="center"/>
    </xf>
    <xf numFmtId="164" fontId="53" fillId="4" borderId="22" xfId="11" applyNumberFormat="1" applyFont="1" applyBorder="1">
      <alignment horizontal="center" vertical="center" wrapText="1"/>
    </xf>
    <xf numFmtId="164" fontId="59" fillId="0" borderId="0" xfId="0" applyNumberFormat="1" applyFont="1"/>
    <xf numFmtId="4" fontId="53" fillId="4" borderId="3" xfId="15" applyFont="1">
      <alignment horizontal="center" vertical="center" wrapText="1"/>
    </xf>
    <xf numFmtId="164" fontId="53" fillId="4" borderId="27" xfId="11" applyNumberFormat="1" applyFont="1" applyBorder="1">
      <alignment horizontal="center" vertical="center" wrapText="1"/>
    </xf>
    <xf numFmtId="3" fontId="53" fillId="4" borderId="27" xfId="11" applyFont="1" applyBorder="1">
      <alignment horizontal="center" vertical="center" wrapText="1"/>
    </xf>
    <xf numFmtId="164" fontId="53" fillId="4" borderId="29" xfId="11" applyNumberFormat="1" applyFont="1" applyBorder="1">
      <alignment horizontal="center" vertical="center" wrapText="1"/>
    </xf>
    <xf numFmtId="164" fontId="29" fillId="0" borderId="21" xfId="13" applyNumberFormat="1" applyFont="1" applyBorder="1">
      <alignment horizontal="right" vertical="center"/>
    </xf>
    <xf numFmtId="0" fontId="27" fillId="0" borderId="0" xfId="44" applyFont="1"/>
    <xf numFmtId="0" fontId="23" fillId="0" borderId="0" xfId="44" applyFont="1" applyAlignment="1">
      <alignment horizontal="center" vertical="center" wrapText="1"/>
    </xf>
    <xf numFmtId="165" fontId="8" fillId="4" borderId="3" xfId="2" applyNumberFormat="1" applyFont="1" applyFill="1" applyBorder="1" applyAlignment="1">
      <alignment horizontal="center" vertical="center" wrapText="1"/>
    </xf>
    <xf numFmtId="0" fontId="60" fillId="0" borderId="0" xfId="0" applyFont="1" applyAlignment="1">
      <alignment horizontal="justify" vertical="center"/>
    </xf>
    <xf numFmtId="0" fontId="65" fillId="0" borderId="0" xfId="47" applyAlignment="1">
      <alignment horizontal="left" indent="10"/>
    </xf>
    <xf numFmtId="0" fontId="66" fillId="0" borderId="0" xfId="50" applyFill="1">
      <alignment horizontal="left" indent="3"/>
    </xf>
    <xf numFmtId="0" fontId="62" fillId="17" borderId="0" xfId="53">
      <alignment horizontal="left" indent="10"/>
    </xf>
    <xf numFmtId="0" fontId="65" fillId="17" borderId="0" xfId="47" applyFill="1" applyAlignment="1">
      <alignment horizontal="left" indent="12"/>
    </xf>
    <xf numFmtId="0" fontId="66" fillId="0" borderId="0" xfId="17">
      <alignment horizontal="left" indent="4"/>
    </xf>
    <xf numFmtId="0" fontId="66" fillId="0" borderId="0" xfId="55">
      <alignment horizontal="left" indent="5"/>
    </xf>
    <xf numFmtId="0" fontId="62" fillId="0" borderId="0" xfId="56">
      <alignment horizontal="left" indent="6"/>
    </xf>
    <xf numFmtId="0" fontId="64" fillId="0" borderId="0" xfId="49" applyFill="1"/>
    <xf numFmtId="0" fontId="66" fillId="0" borderId="0" xfId="17" applyFill="1">
      <alignment horizontal="left" indent="4"/>
    </xf>
    <xf numFmtId="0" fontId="26" fillId="3" borderId="21" xfId="8" applyBorder="1">
      <alignment horizontal="center" vertical="center"/>
    </xf>
    <xf numFmtId="0" fontId="7" fillId="3" borderId="1" xfId="23" applyAlignment="1">
      <alignment horizontal="center" vertical="center"/>
    </xf>
    <xf numFmtId="0" fontId="7" fillId="3" borderId="21" xfId="23" applyBorder="1" applyAlignment="1">
      <alignment horizontal="center" vertical="center"/>
    </xf>
    <xf numFmtId="4" fontId="8" fillId="4" borderId="43" xfId="15" applyBorder="1">
      <alignment horizontal="center" vertical="center" wrapText="1"/>
    </xf>
    <xf numFmtId="0" fontId="23" fillId="0" borderId="0" xfId="0" applyFont="1" applyAlignment="1">
      <alignment horizontal="center" wrapText="1"/>
    </xf>
    <xf numFmtId="0" fontId="8" fillId="0" borderId="0" xfId="58" applyFont="1"/>
    <xf numFmtId="9" fontId="24" fillId="7" borderId="3" xfId="9" applyFont="1" applyFill="1" applyBorder="1" applyAlignment="1">
      <alignment horizontal="center" vertical="center"/>
    </xf>
    <xf numFmtId="9" fontId="8" fillId="4" borderId="3" xfId="9" applyFont="1" applyFill="1" applyBorder="1" applyAlignment="1">
      <alignment horizontal="center"/>
    </xf>
    <xf numFmtId="9" fontId="8" fillId="4" borderId="5" xfId="9" applyFont="1" applyFill="1" applyBorder="1" applyAlignment="1">
      <alignment horizontal="center"/>
    </xf>
    <xf numFmtId="0" fontId="25" fillId="8" borderId="0" xfId="0" applyFont="1" applyFill="1" applyAlignment="1">
      <alignment horizontal="left"/>
    </xf>
    <xf numFmtId="0" fontId="25" fillId="18" borderId="0" xfId="0" applyFont="1" applyFill="1" applyAlignment="1">
      <alignment horizontal="left" vertical="center"/>
    </xf>
    <xf numFmtId="0" fontId="25" fillId="8" borderId="0" xfId="0" applyFont="1" applyFill="1" applyAlignment="1">
      <alignment horizontal="center" vertical="center"/>
    </xf>
    <xf numFmtId="4" fontId="0" fillId="0" borderId="0" xfId="0" applyNumberFormat="1"/>
    <xf numFmtId="0" fontId="8" fillId="4" borderId="3" xfId="11" applyNumberFormat="1">
      <alignment horizontal="center" vertical="center" wrapText="1"/>
    </xf>
    <xf numFmtId="9" fontId="7" fillId="3" borderId="1" xfId="2" applyFont="1" applyFill="1" applyBorder="1" applyAlignment="1">
      <alignment horizontal="left" vertical="center" wrapText="1"/>
    </xf>
    <xf numFmtId="0" fontId="25" fillId="5" borderId="0" xfId="6" applyAlignment="1">
      <alignment vertical="center" wrapText="1"/>
    </xf>
    <xf numFmtId="0" fontId="67" fillId="19" borderId="0" xfId="0" applyFont="1" applyFill="1" applyAlignment="1">
      <alignment vertical="center" wrapText="1"/>
    </xf>
    <xf numFmtId="0" fontId="67" fillId="19" borderId="0" xfId="0" applyFont="1" applyFill="1" applyAlignment="1">
      <alignment horizontal="center" vertical="center" wrapText="1"/>
    </xf>
    <xf numFmtId="9" fontId="7" fillId="20" borderId="44" xfId="0" applyNumberFormat="1" applyFont="1" applyFill="1" applyBorder="1" applyAlignment="1">
      <alignment horizontal="left" vertical="center" wrapText="1"/>
    </xf>
    <xf numFmtId="4" fontId="21" fillId="0" borderId="44" xfId="0" applyNumberFormat="1" applyFont="1" applyBorder="1" applyAlignment="1">
      <alignment horizontal="right" vertical="center"/>
    </xf>
    <xf numFmtId="9" fontId="7" fillId="20" borderId="45" xfId="0" applyNumberFormat="1" applyFont="1" applyFill="1" applyBorder="1" applyAlignment="1">
      <alignment horizontal="left" vertical="center" wrapText="1"/>
    </xf>
    <xf numFmtId="4" fontId="21" fillId="0" borderId="45" xfId="0" applyNumberFormat="1" applyFont="1" applyBorder="1" applyAlignment="1">
      <alignment horizontal="right" vertical="center"/>
    </xf>
    <xf numFmtId="0" fontId="67" fillId="19" borderId="0" xfId="0" applyFont="1" applyFill="1" applyAlignment="1">
      <alignment vertical="center"/>
    </xf>
    <xf numFmtId="3" fontId="21" fillId="0" borderId="44" xfId="0" applyNumberFormat="1" applyFont="1" applyBorder="1" applyAlignment="1">
      <alignment horizontal="right" vertical="center"/>
    </xf>
    <xf numFmtId="3" fontId="21" fillId="0" borderId="45" xfId="0" applyNumberFormat="1" applyFont="1" applyBorder="1" applyAlignment="1">
      <alignment horizontal="right" vertical="center"/>
    </xf>
    <xf numFmtId="3" fontId="29" fillId="3" borderId="1" xfId="10" applyFill="1" applyBorder="1" applyAlignment="1">
      <alignment horizontal="left" vertical="center"/>
    </xf>
    <xf numFmtId="9" fontId="24" fillId="7" borderId="20" xfId="9" applyFont="1" applyFill="1" applyBorder="1" applyAlignment="1">
      <alignment horizontal="center" vertical="center"/>
    </xf>
    <xf numFmtId="1" fontId="24" fillId="7" borderId="20" xfId="2" applyNumberFormat="1" applyFont="1" applyFill="1" applyBorder="1" applyAlignment="1">
      <alignment horizontal="center" vertical="center"/>
    </xf>
    <xf numFmtId="9" fontId="24" fillId="7" borderId="22" xfId="9" applyFont="1" applyFill="1" applyBorder="1" applyAlignment="1">
      <alignment horizontal="center" vertical="center"/>
    </xf>
    <xf numFmtId="1" fontId="24" fillId="7" borderId="22" xfId="2" applyNumberFormat="1" applyFont="1" applyFill="1" applyBorder="1" applyAlignment="1">
      <alignment horizontal="center" vertical="center"/>
    </xf>
    <xf numFmtId="1" fontId="68" fillId="7" borderId="20" xfId="2" applyNumberFormat="1" applyFont="1" applyFill="1" applyBorder="1" applyAlignment="1">
      <alignment horizontal="center" vertical="center"/>
    </xf>
    <xf numFmtId="0" fontId="35" fillId="0" borderId="46" xfId="0" applyFont="1" applyBorder="1" applyAlignment="1">
      <alignment horizontal="left" vertical="center"/>
    </xf>
    <xf numFmtId="0" fontId="36" fillId="0" borderId="51" xfId="0" applyFont="1" applyBorder="1" applyAlignment="1">
      <alignment horizontal="left" vertical="center" wrapText="1"/>
    </xf>
    <xf numFmtId="0" fontId="36" fillId="0" borderId="51" xfId="0" applyFont="1" applyBorder="1" applyAlignment="1">
      <alignment horizontal="center" vertical="center"/>
    </xf>
    <xf numFmtId="0" fontId="36" fillId="0" borderId="48" xfId="0" applyFont="1" applyBorder="1" applyAlignment="1">
      <alignment horizontal="left" vertical="center" wrapText="1"/>
    </xf>
    <xf numFmtId="0" fontId="36" fillId="0" borderId="48" xfId="0" applyFont="1" applyBorder="1" applyAlignment="1">
      <alignment horizontal="center" vertical="center"/>
    </xf>
    <xf numFmtId="0" fontId="36" fillId="0" borderId="50" xfId="0" applyFont="1" applyBorder="1" applyAlignment="1">
      <alignment horizontal="left" vertical="center" wrapText="1"/>
    </xf>
    <xf numFmtId="0" fontId="36" fillId="0" borderId="50" xfId="0" applyFont="1" applyBorder="1" applyAlignment="1">
      <alignment horizontal="center" vertical="center"/>
    </xf>
    <xf numFmtId="0" fontId="36" fillId="0" borderId="53" xfId="0" applyFont="1" applyBorder="1" applyAlignment="1">
      <alignment horizontal="left" vertical="center" wrapText="1"/>
    </xf>
    <xf numFmtId="0" fontId="35" fillId="0" borderId="30" xfId="0" applyFont="1" applyBorder="1" applyAlignment="1">
      <alignment horizontal="left" vertical="center"/>
    </xf>
    <xf numFmtId="0" fontId="36" fillId="0" borderId="52" xfId="0" applyFont="1" applyBorder="1" applyAlignment="1">
      <alignment horizontal="left" vertical="center" wrapText="1"/>
    </xf>
    <xf numFmtId="0" fontId="36" fillId="0" borderId="52" xfId="0" applyFont="1" applyBorder="1" applyAlignment="1">
      <alignment horizontal="center" vertical="center"/>
    </xf>
    <xf numFmtId="164" fontId="29" fillId="0" borderId="1" xfId="13" applyNumberFormat="1" applyFont="1">
      <alignment horizontal="right" vertical="center"/>
    </xf>
    <xf numFmtId="0" fontId="65" fillId="0" borderId="0" xfId="47" applyAlignment="1">
      <alignment horizontal="left" wrapText="1" indent="10"/>
    </xf>
    <xf numFmtId="0" fontId="28" fillId="0" borderId="18" xfId="0" applyFont="1" applyBorder="1" applyAlignment="1">
      <alignment vertical="center" wrapText="1"/>
    </xf>
    <xf numFmtId="0" fontId="28" fillId="0" borderId="11" xfId="0" applyFont="1" applyBorder="1" applyAlignment="1">
      <alignment vertical="center" wrapText="1"/>
    </xf>
    <xf numFmtId="0" fontId="37" fillId="0" borderId="54" xfId="0" applyFont="1" applyBorder="1" applyAlignment="1">
      <alignment horizontal="left" vertical="center" wrapText="1"/>
    </xf>
    <xf numFmtId="0" fontId="37" fillId="0" borderId="55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justify" vertical="center" wrapText="1"/>
    </xf>
    <xf numFmtId="0" fontId="28" fillId="0" borderId="11" xfId="0" applyFont="1" applyBorder="1" applyAlignment="1">
      <alignment horizontal="justify" vertical="center" wrapText="1"/>
    </xf>
    <xf numFmtId="164" fontId="8" fillId="4" borderId="22" xfId="11" applyNumberFormat="1" applyBorder="1">
      <alignment horizontal="center" vertical="center" wrapText="1"/>
    </xf>
    <xf numFmtId="0" fontId="25" fillId="5" borderId="1" xfId="6" applyBorder="1">
      <alignment horizontal="center" vertical="center" wrapText="1"/>
    </xf>
    <xf numFmtId="43" fontId="8" fillId="0" borderId="1" xfId="14" applyFont="1" applyFill="1" applyBorder="1" applyAlignment="1">
      <alignment horizontal="center"/>
    </xf>
    <xf numFmtId="43" fontId="24" fillId="0" borderId="1" xfId="14" applyFont="1" applyFill="1" applyBorder="1" applyAlignment="1">
      <alignment horizontal="center" vertical="center"/>
    </xf>
    <xf numFmtId="3" fontId="21" fillId="3" borderId="1" xfId="10" applyFont="1" applyFill="1" applyBorder="1" applyAlignment="1">
      <alignment horizontal="center" vertical="center"/>
    </xf>
    <xf numFmtId="3" fontId="8" fillId="4" borderId="1" xfId="11" applyBorder="1">
      <alignment horizontal="center" vertical="center" wrapText="1"/>
    </xf>
    <xf numFmtId="0" fontId="7" fillId="3" borderId="56" xfId="8" applyFont="1" applyBorder="1">
      <alignment horizontal="center" vertical="center"/>
    </xf>
    <xf numFmtId="43" fontId="8" fillId="0" borderId="56" xfId="14" applyFont="1" applyFill="1" applyBorder="1" applyAlignment="1">
      <alignment horizontal="center"/>
    </xf>
    <xf numFmtId="43" fontId="7" fillId="0" borderId="56" xfId="14" applyFont="1" applyFill="1" applyBorder="1" applyAlignment="1">
      <alignment horizontal="center" vertical="center"/>
    </xf>
    <xf numFmtId="0" fontId="26" fillId="3" borderId="1" xfId="23" applyFont="1">
      <alignment horizontal="left" vertical="center"/>
    </xf>
    <xf numFmtId="3" fontId="53" fillId="4" borderId="3" xfId="11" applyFont="1">
      <alignment horizontal="center" vertical="center" wrapText="1"/>
    </xf>
    <xf numFmtId="0" fontId="7" fillId="3" borderId="21" xfId="23" applyBorder="1" applyAlignment="1">
      <alignment horizontal="left" vertical="center" wrapText="1"/>
    </xf>
    <xf numFmtId="164" fontId="8" fillId="4" borderId="22" xfId="15" applyNumberFormat="1" applyBorder="1">
      <alignment horizontal="center" vertical="center" wrapText="1"/>
    </xf>
    <xf numFmtId="3" fontId="8" fillId="4" borderId="22" xfId="15" applyNumberFormat="1" applyBorder="1">
      <alignment horizontal="center" vertical="center" wrapText="1"/>
    </xf>
    <xf numFmtId="0" fontId="7" fillId="3" borderId="1" xfId="7" applyAlignment="1">
      <alignment horizontal="center" vertical="center" wrapText="1"/>
    </xf>
    <xf numFmtId="0" fontId="7" fillId="3" borderId="21" xfId="7" applyBorder="1" applyAlignment="1">
      <alignment horizontal="center" vertical="center" wrapText="1"/>
    </xf>
    <xf numFmtId="164" fontId="8" fillId="4" borderId="3" xfId="15" applyNumberFormat="1" applyAlignment="1">
      <alignment horizontal="left" vertical="center" wrapText="1" indent="4"/>
    </xf>
    <xf numFmtId="164" fontId="8" fillId="4" borderId="22" xfId="15" applyNumberFormat="1" applyBorder="1" applyAlignment="1">
      <alignment horizontal="left" vertical="center" wrapText="1" indent="4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7" fillId="3" borderId="6" xfId="7" applyBorder="1">
      <alignment horizontal="left" vertical="center" wrapText="1"/>
    </xf>
    <xf numFmtId="0" fontId="7" fillId="3" borderId="6" xfId="7" applyBorder="1" applyAlignment="1">
      <alignment horizontal="center" vertical="center" wrapText="1"/>
    </xf>
    <xf numFmtId="0" fontId="7" fillId="3" borderId="57" xfId="7" applyBorder="1">
      <alignment horizontal="left" vertical="center" wrapText="1"/>
    </xf>
    <xf numFmtId="0" fontId="7" fillId="3" borderId="57" xfId="7" applyBorder="1" applyAlignment="1">
      <alignment horizontal="center" vertical="center" wrapText="1"/>
    </xf>
    <xf numFmtId="4" fontId="8" fillId="4" borderId="58" xfId="15" applyBorder="1">
      <alignment horizontal="center" vertical="center" wrapText="1"/>
    </xf>
    <xf numFmtId="0" fontId="42" fillId="5" borderId="0" xfId="6" applyFont="1">
      <alignment horizontal="center" vertical="center" wrapText="1"/>
    </xf>
    <xf numFmtId="0" fontId="73" fillId="0" borderId="48" xfId="0" applyFont="1" applyBorder="1" applyAlignment="1">
      <alignment horizontal="center" vertical="center" wrapText="1"/>
    </xf>
    <xf numFmtId="0" fontId="73" fillId="0" borderId="48" xfId="0" applyFont="1" applyBorder="1" applyAlignment="1">
      <alignment vertical="center" wrapText="1"/>
    </xf>
    <xf numFmtId="0" fontId="73" fillId="0" borderId="10" xfId="0" applyFont="1" applyBorder="1" applyAlignment="1">
      <alignment horizontal="center" vertical="center" wrapText="1"/>
    </xf>
    <xf numFmtId="0" fontId="73" fillId="0" borderId="10" xfId="0" applyFont="1" applyBorder="1" applyAlignment="1">
      <alignment vertical="center" wrapText="1"/>
    </xf>
    <xf numFmtId="0" fontId="73" fillId="0" borderId="50" xfId="0" applyFont="1" applyBorder="1" applyAlignment="1">
      <alignment horizontal="center" vertical="center" wrapText="1"/>
    </xf>
    <xf numFmtId="0" fontId="73" fillId="0" borderId="50" xfId="0" applyFont="1" applyBorder="1" applyAlignment="1">
      <alignment vertical="center" wrapText="1"/>
    </xf>
    <xf numFmtId="0" fontId="73" fillId="14" borderId="46" xfId="0" applyFont="1" applyFill="1" applyBorder="1" applyAlignment="1">
      <alignment vertical="center" wrapText="1"/>
    </xf>
    <xf numFmtId="0" fontId="73" fillId="0" borderId="51" xfId="0" applyFont="1" applyBorder="1" applyAlignment="1">
      <alignment horizontal="center" vertical="center" wrapText="1"/>
    </xf>
    <xf numFmtId="0" fontId="73" fillId="0" borderId="51" xfId="0" applyFont="1" applyBorder="1" applyAlignment="1">
      <alignment vertical="center" wrapText="1"/>
    </xf>
    <xf numFmtId="0" fontId="73" fillId="0" borderId="52" xfId="0" applyFont="1" applyBorder="1" applyAlignment="1">
      <alignment horizontal="center" vertical="center" wrapText="1"/>
    </xf>
    <xf numFmtId="0" fontId="73" fillId="0" borderId="52" xfId="0" applyFont="1" applyBorder="1" applyAlignment="1">
      <alignment vertical="center" wrapText="1"/>
    </xf>
    <xf numFmtId="0" fontId="74" fillId="0" borderId="0" xfId="17" applyFont="1" applyBorder="1" applyAlignment="1">
      <alignment vertical="top"/>
    </xf>
    <xf numFmtId="0" fontId="48" fillId="0" borderId="0" xfId="50" applyFont="1" applyAlignment="1">
      <alignment horizontal="left" indent="2"/>
    </xf>
    <xf numFmtId="0" fontId="30" fillId="2" borderId="0" xfId="0" applyFont="1" applyFill="1" applyAlignment="1">
      <alignment horizontal="center" vertical="center"/>
    </xf>
    <xf numFmtId="0" fontId="48" fillId="0" borderId="0" xfId="4">
      <alignment horizontal="center" vertical="center" wrapText="1"/>
    </xf>
    <xf numFmtId="0" fontId="54" fillId="0" borderId="0" xfId="5">
      <alignment horizontal="left" vertical="center"/>
    </xf>
    <xf numFmtId="0" fontId="42" fillId="6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0" fontId="30" fillId="12" borderId="0" xfId="0" applyFont="1" applyFill="1" applyAlignment="1">
      <alignment horizontal="center" vertical="center"/>
    </xf>
    <xf numFmtId="0" fontId="27" fillId="13" borderId="0" xfId="0" applyFont="1" applyFill="1" applyAlignment="1">
      <alignment horizontal="center" vertical="center" wrapText="1"/>
    </xf>
    <xf numFmtId="0" fontId="27" fillId="10" borderId="0" xfId="0" applyFont="1" applyFill="1" applyAlignment="1">
      <alignment horizontal="center" vertical="center" wrapText="1"/>
    </xf>
    <xf numFmtId="0" fontId="27" fillId="10" borderId="0" xfId="0" applyFont="1" applyFill="1" applyAlignment="1">
      <alignment horizontal="center" vertical="center"/>
    </xf>
    <xf numFmtId="0" fontId="28" fillId="0" borderId="23" xfId="0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0" fontId="28" fillId="0" borderId="23" xfId="0" applyFont="1" applyBorder="1" applyAlignment="1">
      <alignment vertical="center" wrapText="1"/>
    </xf>
    <xf numFmtId="0" fontId="73" fillId="14" borderId="47" xfId="0" applyFont="1" applyFill="1" applyBorder="1" applyAlignment="1">
      <alignment vertical="center" wrapText="1"/>
    </xf>
    <xf numFmtId="0" fontId="73" fillId="14" borderId="15" xfId="0" applyFont="1" applyFill="1" applyBorder="1" applyAlignment="1">
      <alignment vertical="center" wrapText="1"/>
    </xf>
    <xf numFmtId="0" fontId="73" fillId="14" borderId="49" xfId="0" applyFont="1" applyFill="1" applyBorder="1" applyAlignment="1">
      <alignment vertical="center" wrapText="1"/>
    </xf>
    <xf numFmtId="0" fontId="73" fillId="14" borderId="30" xfId="0" applyFont="1" applyFill="1" applyBorder="1" applyAlignment="1">
      <alignment vertical="center" wrapText="1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35" fillId="0" borderId="47" xfId="0" applyFont="1" applyBorder="1" applyAlignment="1">
      <alignment horizontal="left" vertical="center"/>
    </xf>
    <xf numFmtId="0" fontId="35" fillId="0" borderId="15" xfId="0" applyFont="1" applyBorder="1" applyAlignment="1">
      <alignment horizontal="left" vertical="center"/>
    </xf>
    <xf numFmtId="0" fontId="35" fillId="0" borderId="49" xfId="0" applyFont="1" applyBorder="1" applyAlignment="1">
      <alignment horizontal="left" vertical="center"/>
    </xf>
    <xf numFmtId="0" fontId="36" fillId="0" borderId="47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36" fillId="0" borderId="49" xfId="0" applyFont="1" applyBorder="1" applyAlignment="1">
      <alignment horizontal="center" vertical="center"/>
    </xf>
    <xf numFmtId="0" fontId="37" fillId="11" borderId="14" xfId="0" applyFont="1" applyFill="1" applyBorder="1" applyAlignment="1">
      <alignment vertical="center" wrapText="1"/>
    </xf>
    <xf numFmtId="0" fontId="37" fillId="11" borderId="9" xfId="0" applyFont="1" applyFill="1" applyBorder="1" applyAlignment="1">
      <alignment vertical="center" wrapText="1"/>
    </xf>
    <xf numFmtId="0" fontId="28" fillId="0" borderId="14" xfId="0" applyFont="1" applyBorder="1" applyAlignment="1">
      <alignment vertical="center" wrapText="1"/>
    </xf>
    <xf numFmtId="0" fontId="28" fillId="0" borderId="9" xfId="0" applyFont="1" applyBorder="1" applyAlignment="1">
      <alignment vertical="center" wrapText="1"/>
    </xf>
    <xf numFmtId="0" fontId="37" fillId="11" borderId="12" xfId="0" applyFont="1" applyFill="1" applyBorder="1" applyAlignment="1">
      <alignment vertical="center" wrapText="1"/>
    </xf>
    <xf numFmtId="0" fontId="28" fillId="0" borderId="12" xfId="0" applyFont="1" applyBorder="1" applyAlignment="1">
      <alignment vertical="center" wrapText="1"/>
    </xf>
    <xf numFmtId="0" fontId="19" fillId="0" borderId="0" xfId="0" applyFont="1" applyAlignment="1">
      <alignment horizontal="left" vertical="center" wrapText="1"/>
    </xf>
    <xf numFmtId="0" fontId="32" fillId="5" borderId="25" xfId="6" applyFont="1" applyBorder="1">
      <alignment horizontal="center" vertical="center" wrapText="1"/>
    </xf>
    <xf numFmtId="0" fontId="32" fillId="5" borderId="23" xfId="6" applyFont="1" applyBorder="1">
      <alignment horizontal="center" vertical="center" wrapText="1"/>
    </xf>
    <xf numFmtId="0" fontId="32" fillId="5" borderId="26" xfId="6" applyFont="1" applyBorder="1">
      <alignment horizontal="center" vertical="center" wrapText="1"/>
    </xf>
    <xf numFmtId="0" fontId="32" fillId="5" borderId="24" xfId="6" applyFont="1" applyBorder="1">
      <alignment horizontal="center" vertical="center" wrapText="1"/>
    </xf>
    <xf numFmtId="0" fontId="54" fillId="0" borderId="0" xfId="5" applyAlignment="1">
      <alignment horizontal="left" vertical="center" wrapText="1"/>
    </xf>
    <xf numFmtId="3" fontId="19" fillId="4" borderId="3" xfId="11" applyFo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7" fillId="0" borderId="15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25" fillId="5" borderId="0" xfId="6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15" fillId="0" borderId="0" xfId="4" applyFont="1">
      <alignment horizontal="center" vertical="center" wrapText="1"/>
    </xf>
    <xf numFmtId="0" fontId="25" fillId="5" borderId="34" xfId="6" applyBorder="1">
      <alignment horizontal="center" vertical="center" wrapText="1"/>
    </xf>
    <xf numFmtId="0" fontId="23" fillId="0" borderId="0" xfId="4" applyFont="1">
      <alignment horizontal="center" vertical="center" wrapText="1"/>
    </xf>
    <xf numFmtId="0" fontId="25" fillId="5" borderId="23" xfId="6" applyBorder="1">
      <alignment horizontal="center" vertical="center" wrapText="1"/>
    </xf>
    <xf numFmtId="0" fontId="28" fillId="0" borderId="19" xfId="0" applyFont="1" applyBorder="1" applyAlignment="1">
      <alignment horizontal="left" vertical="center" wrapText="1"/>
    </xf>
    <xf numFmtId="0" fontId="28" fillId="0" borderId="17" xfId="0" applyFont="1" applyBorder="1" applyAlignment="1">
      <alignment horizontal="left" vertical="center" wrapText="1"/>
    </xf>
    <xf numFmtId="0" fontId="28" fillId="0" borderId="15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41" fillId="0" borderId="0" xfId="0" applyFont="1"/>
    <xf numFmtId="0" fontId="54" fillId="0" borderId="0" xfId="29" applyAlignment="1">
      <alignment horizontal="left" vertical="center" wrapText="1"/>
    </xf>
    <xf numFmtId="0" fontId="7" fillId="16" borderId="59" xfId="24" applyFont="1" applyBorder="1" applyAlignment="1">
      <alignment horizontal="center" vertical="center" wrapText="1"/>
    </xf>
    <xf numFmtId="0" fontId="7" fillId="16" borderId="0" xfId="24" applyFont="1" applyBorder="1" applyAlignment="1">
      <alignment horizontal="center" vertical="center" wrapText="1"/>
    </xf>
    <xf numFmtId="0" fontId="7" fillId="16" borderId="27" xfId="24" applyFont="1" applyBorder="1" applyAlignment="1">
      <alignment horizontal="center" vertical="center" wrapText="1"/>
    </xf>
    <xf numFmtId="0" fontId="7" fillId="16" borderId="60" xfId="24" applyFont="1" applyBorder="1" applyAlignment="1">
      <alignment horizontal="center" vertical="center" wrapText="1"/>
    </xf>
    <xf numFmtId="0" fontId="25" fillId="5" borderId="39" xfId="6" applyBorder="1">
      <alignment horizontal="center" vertical="center" wrapText="1"/>
    </xf>
    <xf numFmtId="0" fontId="25" fillId="5" borderId="41" xfId="6" applyBorder="1">
      <alignment horizontal="center" vertical="center" wrapText="1"/>
    </xf>
    <xf numFmtId="0" fontId="25" fillId="5" borderId="61" xfId="6" applyBorder="1">
      <alignment horizontal="center" vertical="center" wrapText="1"/>
    </xf>
  </cellXfs>
  <cellStyles count="59">
    <cellStyle name="Celda valor centrado" xfId="11" xr:uid="{5DD5B17F-E7B4-4B34-96FC-AB25D7F1A1E3}"/>
    <cellStyle name="Celda valor numérico sin decimales" xfId="13" xr:uid="{088BAD63-DCB5-42DA-A39D-150CE9645A31}"/>
    <cellStyle name="Celda valor. 2 decimales" xfId="15" xr:uid="{89F349A3-6D73-4CD5-B5D9-80643A746948}"/>
    <cellStyle name="Celda vinculada 2" xfId="20" xr:uid="{3FA80059-A5C4-4B7E-A51A-28079A663F9B}"/>
    <cellStyle name="Descripción" xfId="4" xr:uid="{D5828E65-B32B-4262-8811-FA435FAE7265}"/>
    <cellStyle name="Descripción. Panel" xfId="19" xr:uid="{4928D7F7-671F-40AE-B568-004B7C12222C}"/>
    <cellStyle name="Encabezado columna 2º nivel" xfId="21" xr:uid="{F7124883-0A2F-48E8-82AE-BABE1D0B70E8}"/>
    <cellStyle name="Encabezado columna 2º nivel 2" xfId="22" xr:uid="{D53DAC53-02E6-44F8-9CCD-739A26BBACC4}"/>
    <cellStyle name="Encabezado Columna Informe" xfId="6" xr:uid="{6967771C-8B42-42D7-9780-C0D04E98987B}"/>
    <cellStyle name="Encabezado fila" xfId="7" xr:uid="{B75E04B0-913B-489C-A312-AECE3F1CC27D}"/>
    <cellStyle name="Encabezado fila 2" xfId="23" xr:uid="{23445489-1CCC-4211-8ACA-88211D300535}"/>
    <cellStyle name="Encabezado fila negrita" xfId="8" xr:uid="{06ADA9ED-EA8D-4A96-B7C9-0E30AF20CC17}"/>
    <cellStyle name="Encabezado fila negrita 2" xfId="24" xr:uid="{BCDC7393-80D6-46EF-8B88-2978AF35A5AB}"/>
    <cellStyle name="Encabezado fila negrita 2 2" xfId="25" xr:uid="{A124C2D7-301B-4CE8-934C-6EEB104EFD4D}"/>
    <cellStyle name="Encabezado total" xfId="26" xr:uid="{7CCECC70-AB5C-4AE6-B981-DBB415BC372C}"/>
    <cellStyle name="Estilo 1" xfId="57" xr:uid="{494CE4C0-D371-4458-9BF7-79DDEA4BF0D1}"/>
    <cellStyle name="Fuente de datos" xfId="27" xr:uid="{0673CA6B-92AF-4EF9-A8BA-2BFF71443087}"/>
    <cellStyle name="Fuente de datos 2" xfId="28" xr:uid="{8603A321-C17D-4E1B-AF79-5946567A2515}"/>
    <cellStyle name="Fuente y notas en gráfico" xfId="5" xr:uid="{78EAEC1B-2705-4A36-BDD5-F51924D20302}"/>
    <cellStyle name="Fuente y notas en gráfico 2" xfId="29" xr:uid="{4850D159-0CF7-410A-9E46-E1E074EDE3C1}"/>
    <cellStyle name="Gráfico" xfId="52" xr:uid="{939D66CE-1CED-4DD6-B4E7-EA13F6B062F7}"/>
    <cellStyle name="Gráfico Recuadro" xfId="54" xr:uid="{A1410120-8ED1-4CDA-B364-64ABB71C8BED}"/>
    <cellStyle name="Gráfico Título" xfId="30" xr:uid="{8DEEDFDF-099D-46A5-8B41-48035843D0C6}"/>
    <cellStyle name="Hipervínculo" xfId="47" builtinId="8" customBuiltin="1"/>
    <cellStyle name="Hipervínculo 2" xfId="1" xr:uid="{90276E4E-7EC4-462C-A670-B88D06C8C02C}"/>
    <cellStyle name="Hipervínculo 2 2" xfId="31" xr:uid="{122264D9-B3F1-453F-A3E7-4EE8948B95EC}"/>
    <cellStyle name="Hipervínculo 3" xfId="3" xr:uid="{D58B2488-16BD-4DAC-8936-770A62F4E6E1}"/>
    <cellStyle name="Hipervínculo 4" xfId="32" xr:uid="{417505C3-FA73-4A61-AF19-52741356F11E}"/>
    <cellStyle name="Hipervínculo visitado 2" xfId="33" xr:uid="{599DA70A-940F-4778-814E-A06F4EBBD587}"/>
    <cellStyle name="Hipervínculo visitado 3" xfId="34" xr:uid="{BD62A5F0-5CEB-4232-8726-61FD89CE53E4}"/>
    <cellStyle name="Millares" xfId="14" builtinId="3"/>
    <cellStyle name="Millares 2" xfId="35" xr:uid="{596C370D-514B-43FC-BFC9-31CE0D84D072}"/>
    <cellStyle name="Millares 3" xfId="36" xr:uid="{544D03D4-581B-4C2B-9A12-3D3E11480187}"/>
    <cellStyle name="Millares 4" xfId="45" xr:uid="{97669917-5855-48AC-9F57-541A22F29EE3}"/>
    <cellStyle name="Normal" xfId="0" builtinId="0" customBuiltin="1"/>
    <cellStyle name="Normal 2" xfId="16" xr:uid="{60BBAB3B-7236-4171-812C-536D6CA45A90}"/>
    <cellStyle name="Normal 2 2" xfId="37" xr:uid="{70358626-802E-4503-BE43-E5EF136F60AA}"/>
    <cellStyle name="Normal 2 2 2" xfId="58" xr:uid="{20D5D596-9561-47A4-A15D-3A4C1003D40D}"/>
    <cellStyle name="Normal 2 3" xfId="38" xr:uid="{0361E48F-714E-4007-ADC2-FCDDA2741792}"/>
    <cellStyle name="Normal 3" xfId="39" xr:uid="{DB82C773-ABE5-4312-AC26-0AF883E9407F}"/>
    <cellStyle name="Normal 4" xfId="40" xr:uid="{73F14F23-C49E-4234-83FE-00315A9B5498}"/>
    <cellStyle name="Normal 5" xfId="44" xr:uid="{BFD54446-93AB-4EC3-B1C8-AC71F821A4E5}"/>
    <cellStyle name="Normal 8" xfId="41" xr:uid="{FEDE6668-077D-4366-814B-A98191420945}"/>
    <cellStyle name="Porcentaje" xfId="2" builtinId="5"/>
    <cellStyle name="Porcentaje 2" xfId="9" xr:uid="{744A73AB-C5E3-4A7B-B822-52EE0B5316E0}"/>
    <cellStyle name="Porcentaje 3" xfId="12" xr:uid="{F87968FF-6A68-4089-9CFF-C3D5876412AC}"/>
    <cellStyle name="Porcentaje 4" xfId="46" xr:uid="{EB6C2848-6435-42F8-8202-43164604C455}"/>
    <cellStyle name="Título" xfId="48" builtinId="15" customBuiltin="1"/>
    <cellStyle name="Título 1" xfId="51" xr:uid="{64EEC425-9F65-4775-B6C2-7ECAD83994B6}"/>
    <cellStyle name="Título 2" xfId="49" builtinId="17" customBuiltin="1"/>
    <cellStyle name="Título 3" xfId="50" builtinId="18" customBuiltin="1"/>
    <cellStyle name="Título 4" xfId="17" xr:uid="{DD3C010D-B0F2-4059-BE9D-0E71942B98E1}"/>
    <cellStyle name="Título 5" xfId="55" xr:uid="{9C194C16-D988-4CA5-8C5B-91AA7F267BAD}"/>
    <cellStyle name="Título 6" xfId="56" xr:uid="{9BCFDF66-E27B-474E-86C5-05269F16C482}"/>
    <cellStyle name="Título Gráfico" xfId="42" xr:uid="{D0EA3382-559D-4E18-B0ED-9C017C27E760}"/>
    <cellStyle name="Título Informe" xfId="18" xr:uid="{9ABBF205-3791-4F47-ADD3-368157DD2444}"/>
    <cellStyle name="Título recuadro" xfId="53" xr:uid="{E2BC9857-6363-4E1D-8B64-8C3C2BD555F7}"/>
    <cellStyle name="Total columna" xfId="10" xr:uid="{8000EB2F-8B4A-43F0-9946-E3608AF244CA}"/>
    <cellStyle name="Total columna sombreado" xfId="43" xr:uid="{7E3748FD-AEA8-4FB9-BBED-59B3B7744EE4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46271"/>
      <color rgb="FFE397A0"/>
      <color rgb="FF5A171F"/>
      <color rgb="FF83082A"/>
      <color rgb="FFD00D43"/>
      <color rgb="FFFBB9CB"/>
      <color rgb="FF430416"/>
      <color rgb="FF960931"/>
      <color rgb="FF8C2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tyles" Target="styles.xml"/><Relationship Id="rId89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88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'1.2 Grafico 1'!$E$5</c:f>
              <c:strCache>
                <c:ptCount val="1"/>
                <c:pt idx="0">
                  <c:v>N.º ocupados del sector residuos 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'1.2 Grafico 1'!$D$6:$D$15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'1.2 Grafico 1'!$E$6:$E$15</c:f>
              <c:numCache>
                <c:formatCode>#,##0</c:formatCode>
                <c:ptCount val="10"/>
                <c:pt idx="0">
                  <c:v>67756.177465438799</c:v>
                </c:pt>
                <c:pt idx="1">
                  <c:v>82048.437528610229</c:v>
                </c:pt>
                <c:pt idx="2">
                  <c:v>87092.035128593445</c:v>
                </c:pt>
                <c:pt idx="3">
                  <c:v>77131.389995574951</c:v>
                </c:pt>
                <c:pt idx="4">
                  <c:v>70224.780106544495</c:v>
                </c:pt>
                <c:pt idx="5">
                  <c:v>86626.28000831604</c:v>
                </c:pt>
                <c:pt idx="6">
                  <c:v>71380.917499542236</c:v>
                </c:pt>
                <c:pt idx="7">
                  <c:v>78262.155116081238</c:v>
                </c:pt>
                <c:pt idx="8">
                  <c:v>88502.717346668243</c:v>
                </c:pt>
                <c:pt idx="9">
                  <c:v>88565.642449378967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9F-42D3-A8AE-405B858D8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007536"/>
        <c:axId val="461006880"/>
      </c:lineChart>
      <c:lineChart>
        <c:grouping val="standard"/>
        <c:varyColors val="0"/>
        <c:ser>
          <c:idx val="1"/>
          <c:order val="1"/>
          <c:tx>
            <c:strRef>
              <c:f>'1.2 Grafico 1'!$F$5</c:f>
              <c:strCache>
                <c:ptCount val="1"/>
                <c:pt idx="0">
                  <c:v>% ocupación del sector residuos sobre el total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'1.2 Grafico 1'!$D$6:$D$15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'1.2 Grafico 1'!$F$6:$F$15</c:f>
              <c:numCache>
                <c:formatCode>#,##0.00</c:formatCode>
                <c:ptCount val="10"/>
                <c:pt idx="0">
                  <c:v>0.36185889038511787</c:v>
                </c:pt>
                <c:pt idx="1">
                  <c:v>0.44539680034856277</c:v>
                </c:pt>
                <c:pt idx="2">
                  <c:v>0.49392412171490385</c:v>
                </c:pt>
                <c:pt idx="3">
                  <c:v>0.45003436603987951</c:v>
                </c:pt>
                <c:pt idx="4">
                  <c:v>0.40488971142498564</c:v>
                </c:pt>
                <c:pt idx="5">
                  <c:v>0.48486531722633736</c:v>
                </c:pt>
                <c:pt idx="6">
                  <c:v>0.38917603746434859</c:v>
                </c:pt>
                <c:pt idx="7">
                  <c:v>0.41573963662870905</c:v>
                </c:pt>
                <c:pt idx="8">
                  <c:v>0.45790550800297625</c:v>
                </c:pt>
                <c:pt idx="9">
                  <c:v>0.44776934699093984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9F-42D3-A8AE-405B858D8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094031"/>
        <c:axId val="919074351"/>
      </c:lineChart>
      <c:catAx>
        <c:axId val="46100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61006880"/>
        <c:crosses val="autoZero"/>
        <c:auto val="1"/>
        <c:lblAlgn val="ctr"/>
        <c:lblOffset val="100"/>
        <c:noMultiLvlLbl val="0"/>
      </c:catAx>
      <c:valAx>
        <c:axId val="46100688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61007536"/>
        <c:crosses val="autoZero"/>
        <c:crossBetween val="between"/>
      </c:valAx>
      <c:valAx>
        <c:axId val="919074351"/>
        <c:scaling>
          <c:orientation val="minMax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919094031"/>
        <c:crosses val="max"/>
        <c:crossBetween val="between"/>
      </c:valAx>
      <c:catAx>
        <c:axId val="91909403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9074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756379310344828"/>
          <c:y val="0.82618110856062821"/>
          <c:w val="0.78190306513409968"/>
          <c:h val="0.143446930578545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'R3 Grafico re_3.1'!$E$5</c:f>
              <c:strCache>
                <c:ptCount val="1"/>
                <c:pt idx="0">
                  <c:v>Vertido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'R3 Grafico re_3.1'!$D$6:$D$23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'R3 Grafico re_3.1'!$E$6:$E$23</c:f>
              <c:numCache>
                <c:formatCode>#,##0</c:formatCode>
                <c:ptCount val="18"/>
                <c:pt idx="0">
                  <c:v>438</c:v>
                </c:pt>
                <c:pt idx="1">
                  <c:v>425</c:v>
                </c:pt>
                <c:pt idx="2">
                  <c:v>340</c:v>
                </c:pt>
                <c:pt idx="3">
                  <c:v>310</c:v>
                </c:pt>
                <c:pt idx="4">
                  <c:v>240</c:v>
                </c:pt>
                <c:pt idx="5">
                  <c:v>146</c:v>
                </c:pt>
                <c:pt idx="6">
                  <c:v>144</c:v>
                </c:pt>
                <c:pt idx="7">
                  <c:v>150</c:v>
                </c:pt>
                <c:pt idx="8">
                  <c:v>140</c:v>
                </c:pt>
                <c:pt idx="9">
                  <c:v>105</c:v>
                </c:pt>
                <c:pt idx="10">
                  <c:v>111</c:v>
                </c:pt>
                <c:pt idx="11">
                  <c:v>93</c:v>
                </c:pt>
                <c:pt idx="12">
                  <c:v>60</c:v>
                </c:pt>
                <c:pt idx="13">
                  <c:v>55</c:v>
                </c:pt>
                <c:pt idx="14">
                  <c:v>69</c:v>
                </c:pt>
                <c:pt idx="15">
                  <c:v>73</c:v>
                </c:pt>
                <c:pt idx="16">
                  <c:v>68</c:v>
                </c:pt>
                <c:pt idx="1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0-446A-9A54-DBF62ABA9943}"/>
            </c:ext>
          </c:extLst>
        </c:ser>
        <c:ser>
          <c:idx val="2"/>
          <c:order val="1"/>
          <c:tx>
            <c:strRef>
              <c:f>'R3 Grafico re_3.1'!$F$5</c:f>
              <c:strCache>
                <c:ptCount val="1"/>
                <c:pt idx="0">
                  <c:v>Reciclado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'R3 Grafico re_3.1'!$D$6:$D$23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'R3 Grafico re_3.1'!$F$6:$F$23</c:f>
              <c:numCache>
                <c:formatCode>#,##0</c:formatCode>
                <c:ptCount val="18"/>
                <c:pt idx="0">
                  <c:v>261</c:v>
                </c:pt>
                <c:pt idx="1">
                  <c:v>269</c:v>
                </c:pt>
                <c:pt idx="2">
                  <c:v>332</c:v>
                </c:pt>
                <c:pt idx="3">
                  <c:v>355</c:v>
                </c:pt>
                <c:pt idx="4">
                  <c:v>393</c:v>
                </c:pt>
                <c:pt idx="5">
                  <c:v>385</c:v>
                </c:pt>
                <c:pt idx="6">
                  <c:v>385</c:v>
                </c:pt>
                <c:pt idx="7">
                  <c:v>351</c:v>
                </c:pt>
                <c:pt idx="8">
                  <c:v>332</c:v>
                </c:pt>
                <c:pt idx="9">
                  <c:v>277</c:v>
                </c:pt>
                <c:pt idx="10">
                  <c:v>339</c:v>
                </c:pt>
                <c:pt idx="11">
                  <c:v>339</c:v>
                </c:pt>
                <c:pt idx="12">
                  <c:v>389</c:v>
                </c:pt>
                <c:pt idx="13">
                  <c:v>409</c:v>
                </c:pt>
                <c:pt idx="14">
                  <c:v>408</c:v>
                </c:pt>
                <c:pt idx="15">
                  <c:v>426</c:v>
                </c:pt>
                <c:pt idx="16">
                  <c:v>434</c:v>
                </c:pt>
                <c:pt idx="17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D0-446A-9A54-DBF62ABA9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81608063"/>
        <c:axId val="1281589343"/>
      </c:barChart>
      <c:catAx>
        <c:axId val="12816080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281589343"/>
        <c:crosses val="autoZero"/>
        <c:auto val="1"/>
        <c:lblAlgn val="ctr"/>
        <c:lblOffset val="100"/>
        <c:noMultiLvlLbl val="0"/>
      </c:catAx>
      <c:valAx>
        <c:axId val="1281589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Kg/habitante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281608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7398390804597701"/>
          <c:y val="1.9144741053709752E-2"/>
          <c:w val="0.45745153256704979"/>
          <c:h val="0.87610526560286162"/>
        </c:manualLayout>
      </c:layout>
      <c:barChart>
        <c:barDir val="bar"/>
        <c:grouping val="stacked"/>
        <c:varyColors val="0"/>
        <c:ser>
          <c:idx val="3"/>
          <c:order val="0"/>
          <c:tx>
            <c:strRef>
              <c:f>'2.3.1.3 Grafico 11'!$H$5</c:f>
              <c:strCache>
                <c:ptCount val="1"/>
                <c:pt idx="0">
                  <c:v>Muy útil</c:v>
                </c:pt>
              </c:strCache>
            </c:strRef>
          </c:tx>
          <c:spPr>
            <a:solidFill>
              <a:srgbClr val="83082A">
                <a:lumMod val="50000"/>
              </a:srgbClr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'2.3.1.3 Grafico 11'!$D$6:$D$8</c:f>
              <c:strCache>
                <c:ptCount val="3"/>
                <c:pt idx="0">
                  <c:v>Que se distingan los productos con un buen envasado (ecoetiquetas o envase con material reciclado)</c:v>
                </c:pt>
                <c:pt idx="1">
                  <c:v>Que se prohíba el uso, fabricación o comercialización de determinados envases contaminantes</c:v>
                </c:pt>
                <c:pt idx="2">
                  <c:v>Que se obligue a extender las garantías y la disponibilidad de piezas de recambio de los productos para que se puedan reparar (electrodomésticos, tecnológicos, etc.)</c:v>
                </c:pt>
              </c:strCache>
              <c:extLst/>
            </c:strRef>
          </c:cat>
          <c:val>
            <c:numRef>
              <c:f>'2.3.1.3 Grafico 11'!$H$6:$H$8</c:f>
              <c:numCache>
                <c:formatCode>#,##0</c:formatCode>
                <c:ptCount val="3"/>
                <c:pt idx="0">
                  <c:v>39.1</c:v>
                </c:pt>
                <c:pt idx="1">
                  <c:v>51.81</c:v>
                </c:pt>
                <c:pt idx="2">
                  <c:v>50.56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C7A6-41B5-A7E2-D3B580A59E7B}"/>
            </c:ext>
          </c:extLst>
        </c:ser>
        <c:ser>
          <c:idx val="2"/>
          <c:order val="1"/>
          <c:tx>
            <c:strRef>
              <c:f>'2.3.1.3 Grafico 11'!$G$5</c:f>
              <c:strCache>
                <c:ptCount val="1"/>
                <c:pt idx="0">
                  <c:v>Bastante útil</c:v>
                </c:pt>
              </c:strCache>
            </c:strRef>
          </c:tx>
          <c:spPr>
            <a:solidFill>
              <a:srgbClr val="83082A">
                <a:lumMod val="75000"/>
              </a:srgbClr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'2.3.1.3 Grafico 11'!$D$6:$D$8</c:f>
              <c:strCache>
                <c:ptCount val="3"/>
                <c:pt idx="0">
                  <c:v>Que se distingan los productos con un buen envasado (ecoetiquetas o envase con material reciclado)</c:v>
                </c:pt>
                <c:pt idx="1">
                  <c:v>Que se prohíba el uso, fabricación o comercialización de determinados envases contaminantes</c:v>
                </c:pt>
                <c:pt idx="2">
                  <c:v>Que se obligue a extender las garantías y la disponibilidad de piezas de recambio de los productos para que se puedan reparar (electrodomésticos, tecnológicos, etc.)</c:v>
                </c:pt>
              </c:strCache>
              <c:extLst/>
            </c:strRef>
          </c:cat>
          <c:val>
            <c:numRef>
              <c:f>'2.3.1.3 Grafico 11'!$G$6:$G$8</c:f>
              <c:numCache>
                <c:formatCode>#,##0</c:formatCode>
                <c:ptCount val="3"/>
                <c:pt idx="0">
                  <c:v>30</c:v>
                </c:pt>
                <c:pt idx="1">
                  <c:v>23.57</c:v>
                </c:pt>
                <c:pt idx="2">
                  <c:v>25.68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C7A6-41B5-A7E2-D3B580A59E7B}"/>
            </c:ext>
          </c:extLst>
        </c:ser>
        <c:ser>
          <c:idx val="1"/>
          <c:order val="2"/>
          <c:tx>
            <c:strRef>
              <c:f>'2.3.1.3 Grafico 11'!$F$5</c:f>
              <c:strCache>
                <c:ptCount val="1"/>
                <c:pt idx="0">
                  <c:v>Poco útil</c:v>
                </c:pt>
              </c:strCache>
            </c:strRef>
          </c:tx>
          <c:spPr>
            <a:solidFill>
              <a:srgbClr val="83082A">
                <a:lumMod val="60000"/>
                <a:lumOff val="40000"/>
              </a:srgbClr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'2.3.1.3 Grafico 11'!$D$6:$D$8</c:f>
              <c:strCache>
                <c:ptCount val="3"/>
                <c:pt idx="0">
                  <c:v>Que se distingan los productos con un buen envasado (ecoetiquetas o envase con material reciclado)</c:v>
                </c:pt>
                <c:pt idx="1">
                  <c:v>Que se prohíba el uso, fabricación o comercialización de determinados envases contaminantes</c:v>
                </c:pt>
                <c:pt idx="2">
                  <c:v>Que se obligue a extender las garantías y la disponibilidad de piezas de recambio de los productos para que se puedan reparar (electrodomésticos, tecnológicos, etc.)</c:v>
                </c:pt>
              </c:strCache>
              <c:extLst/>
            </c:strRef>
          </c:cat>
          <c:val>
            <c:numRef>
              <c:f>'2.3.1.3 Grafico 11'!$F$6:$F$8</c:f>
              <c:numCache>
                <c:formatCode>#,##0</c:formatCode>
                <c:ptCount val="3"/>
                <c:pt idx="0">
                  <c:v>23.58</c:v>
                </c:pt>
                <c:pt idx="1">
                  <c:v>18.170000000000002</c:v>
                </c:pt>
                <c:pt idx="2">
                  <c:v>17.12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C7A6-41B5-A7E2-D3B580A59E7B}"/>
            </c:ext>
          </c:extLst>
        </c:ser>
        <c:ser>
          <c:idx val="0"/>
          <c:order val="3"/>
          <c:tx>
            <c:strRef>
              <c:f>'2.3.1.3 Grafico 11'!$E$5</c:f>
              <c:strCache>
                <c:ptCount val="1"/>
                <c:pt idx="0">
                  <c:v>Nada útil</c:v>
                </c:pt>
              </c:strCache>
            </c:strRef>
          </c:tx>
          <c:spPr>
            <a:solidFill>
              <a:srgbClr val="83082A">
                <a:lumMod val="20000"/>
                <a:lumOff val="80000"/>
              </a:srgbClr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'2.3.1.3 Grafico 11'!$D$6:$D$8</c:f>
              <c:strCache>
                <c:ptCount val="3"/>
                <c:pt idx="0">
                  <c:v>Que se distingan los productos con un buen envasado (ecoetiquetas o envase con material reciclado)</c:v>
                </c:pt>
                <c:pt idx="1">
                  <c:v>Que se prohíba el uso, fabricación o comercialización de determinados envases contaminantes</c:v>
                </c:pt>
                <c:pt idx="2">
                  <c:v>Que se obligue a extender las garantías y la disponibilidad de piezas de recambio de los productos para que se puedan reparar (electrodomésticos, tecnológicos, etc.)</c:v>
                </c:pt>
              </c:strCache>
              <c:extLst/>
            </c:strRef>
          </c:cat>
          <c:val>
            <c:numRef>
              <c:f>'2.3.1.3 Grafico 11'!$E$6:$E$8</c:f>
              <c:numCache>
                <c:formatCode>#,##0</c:formatCode>
                <c:ptCount val="3"/>
                <c:pt idx="0">
                  <c:v>7.32</c:v>
                </c:pt>
                <c:pt idx="1">
                  <c:v>6.45</c:v>
                </c:pt>
                <c:pt idx="2">
                  <c:v>6.64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C7A6-41B5-A7E2-D3B580A59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081920"/>
        <c:axId val="3082336"/>
        <c:extLst/>
      </c:barChart>
      <c:catAx>
        <c:axId val="3081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082336"/>
        <c:crosses val="autoZero"/>
        <c:auto val="0"/>
        <c:lblAlgn val="ctr"/>
        <c:lblOffset val="100"/>
        <c:noMultiLvlLbl val="0"/>
      </c:catAx>
      <c:valAx>
        <c:axId val="3082336"/>
        <c:scaling>
          <c:orientation val="minMax"/>
          <c:max val="10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crossAx val="30819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568884761123406E-2"/>
          <c:y val="0.94366755049010143"/>
          <c:w val="0.95905425925925925"/>
          <c:h val="5.46036192102295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85793650793651"/>
          <c:y val="7.0240935672514632E-2"/>
          <c:w val="0.82107407407407407"/>
          <c:h val="0.73896666666666666"/>
        </c:manualLayout>
      </c:layout>
      <c:pieChart>
        <c:varyColors val="1"/>
        <c:ser>
          <c:idx val="0"/>
          <c:order val="0"/>
          <c:tx>
            <c:strRef>
              <c:f>'2.3.2 Gráfico 13'!$E$6</c:f>
              <c:strCache>
                <c:ptCount val="1"/>
                <c:pt idx="0">
                  <c:v>Contenido de las ordenanzas municipales</c:v>
                </c:pt>
              </c:strCache>
            </c:strRef>
          </c:tx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C7E-45A5-95CC-6B88D18BAD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C7E-45A5-95CC-6B88D18BAD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C7E-45A5-95CC-6B88D18BAD52}"/>
              </c:ext>
            </c:extLst>
          </c:dPt>
          <c:dPt>
            <c:idx val="3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C7E-45A5-95CC-6B88D18BAD5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C7E-45A5-95CC-6B88D18BAD52}"/>
              </c:ext>
            </c:extLst>
          </c:dPt>
          <c:dLbls>
            <c:dLbl>
              <c:idx val="0"/>
              <c:layout>
                <c:manualLayout>
                  <c:x val="-2.2789484126984127E-2"/>
                  <c:y val="7.96566699017969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7E-45A5-95CC-6B88D18BAD52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C7E-45A5-95CC-6B88D18BAD52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7C7E-45A5-95CC-6B88D18BA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'2.3.2 Gráfico 13'!$E$7:$E$11</c:f>
              <c:strCache>
                <c:ptCount val="5"/>
                <c:pt idx="0">
                  <c:v>Reparación de productos y consumo informado</c:v>
                </c:pt>
                <c:pt idx="1">
                  <c:v>Elementos de adaptación a futuro</c:v>
                </c:pt>
                <c:pt idx="2">
                  <c:v>Preparación para reutilización en puntos limpios</c:v>
                </c:pt>
                <c:pt idx="3">
                  <c:v>Prevención</c:v>
                </c:pt>
                <c:pt idx="4">
                  <c:v>Recogida selectiva</c:v>
                </c:pt>
              </c:strCache>
            </c:strRef>
          </c:cat>
          <c:val>
            <c:numRef>
              <c:f>'2.3.2 Gráfico 13'!$F$7:$F$11</c:f>
              <c:numCache>
                <c:formatCode>0%</c:formatCode>
                <c:ptCount val="5"/>
                <c:pt idx="0">
                  <c:v>0.05</c:v>
                </c:pt>
                <c:pt idx="1">
                  <c:v>0.21</c:v>
                </c:pt>
                <c:pt idx="2">
                  <c:v>0.22</c:v>
                </c:pt>
                <c:pt idx="3">
                  <c:v>0.4</c:v>
                </c:pt>
                <c:pt idx="4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7E-45A5-95CC-6B88D18BAD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857142857142889E-3"/>
          <c:y val="0.77003742690058474"/>
          <c:w val="0.99391428571428575"/>
          <c:h val="0.207681871345029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65926322069208E-2"/>
          <c:y val="6.0060746565701865E-2"/>
          <c:w val="0.82107407407407407"/>
          <c:h val="0.73896666666666666"/>
        </c:manualLayout>
      </c:layout>
      <c:pieChart>
        <c:varyColors val="1"/>
        <c:ser>
          <c:idx val="0"/>
          <c:order val="0"/>
          <c:tx>
            <c:strRef>
              <c:f>'2.3.2 Gráfico 13'!$H$6</c:f>
              <c:strCache>
                <c:ptCount val="1"/>
                <c:pt idx="0">
                  <c:v>Técnica de redacción de las OM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4E-47C5-B9AE-B392A48DDE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4E-47C5-B9AE-B392A48DDEDC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4E-47C5-B9AE-B392A48DDEDC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4E-47C5-B9AE-B392A48DDEDC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84E-47C5-B9AE-B392A48DD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'2.3.2 Gráfico 13'!$H$7:$H$10</c:f>
              <c:strCache>
                <c:ptCount val="4"/>
                <c:pt idx="0">
                  <c:v>Otros</c:v>
                </c:pt>
                <c:pt idx="1">
                  <c:v>Apoyo supramunicipal</c:v>
                </c:pt>
                <c:pt idx="2">
                  <c:v>Redacción propia</c:v>
                </c:pt>
                <c:pt idx="3">
                  <c:v>Ordenanza tipo</c:v>
                </c:pt>
              </c:strCache>
            </c:strRef>
          </c:cat>
          <c:val>
            <c:numRef>
              <c:f>'2.3.2 Gráfico 13'!$I$7:$I$10</c:f>
              <c:numCache>
                <c:formatCode>0%</c:formatCode>
                <c:ptCount val="4"/>
                <c:pt idx="0">
                  <c:v>0.04</c:v>
                </c:pt>
                <c:pt idx="1">
                  <c:v>0.1</c:v>
                </c:pt>
                <c:pt idx="2">
                  <c:v>0.16</c:v>
                </c:pt>
                <c:pt idx="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4E-47C5-B9AE-B392A48DDE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5589286369331828E-3"/>
          <c:y val="0.75557876469919416"/>
          <c:w val="0.98245276822938932"/>
          <c:h val="0.222553147194611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185972222222228"/>
          <c:y val="8.8775193798449614E-2"/>
          <c:w val="0.82107407407407407"/>
          <c:h val="0.73896666666666666"/>
        </c:manualLayout>
      </c:layout>
      <c:pieChart>
        <c:varyColors val="1"/>
        <c:ser>
          <c:idx val="0"/>
          <c:order val="0"/>
          <c:tx>
            <c:strRef>
              <c:f>'2.3.2 Gráfico 13'!$H$6</c:f>
              <c:strCache>
                <c:ptCount val="1"/>
                <c:pt idx="0">
                  <c:v>Técnica de redacción de las OM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CEE-435B-8057-0ED00E8998B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CEE-435B-8057-0ED00E8998B3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CEE-435B-8057-0ED00E8998B3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CEE-435B-8057-0ED00E8998B3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CEE-435B-8057-0ED00E899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'2.3.2 Gráfico 13'!$H$7:$H$10</c:f>
              <c:strCache>
                <c:ptCount val="4"/>
                <c:pt idx="0">
                  <c:v>Otros</c:v>
                </c:pt>
                <c:pt idx="1">
                  <c:v>Apoyo supramunicipal</c:v>
                </c:pt>
                <c:pt idx="2">
                  <c:v>Redacción propia</c:v>
                </c:pt>
                <c:pt idx="3">
                  <c:v>Ordenanza tipo</c:v>
                </c:pt>
              </c:strCache>
            </c:strRef>
          </c:cat>
          <c:val>
            <c:numRef>
              <c:f>'2.3.2 Gráfico 13'!$I$7:$I$10</c:f>
              <c:numCache>
                <c:formatCode>0%</c:formatCode>
                <c:ptCount val="4"/>
                <c:pt idx="0">
                  <c:v>0.04</c:v>
                </c:pt>
                <c:pt idx="1">
                  <c:v>0.1</c:v>
                </c:pt>
                <c:pt idx="2">
                  <c:v>0.16</c:v>
                </c:pt>
                <c:pt idx="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EE-435B-8057-0ED00E8998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65926322069208E-2"/>
          <c:y val="6.0060746565701865E-2"/>
          <c:w val="0.82107407407407407"/>
          <c:h val="0.73896666666666666"/>
        </c:manualLayout>
      </c:layout>
      <c:pieChart>
        <c:varyColors val="1"/>
        <c:ser>
          <c:idx val="0"/>
          <c:order val="0"/>
          <c:tx>
            <c:strRef>
              <c:f>'2.3.2 Gráfico 13'!$H$6</c:f>
              <c:strCache>
                <c:ptCount val="1"/>
                <c:pt idx="0">
                  <c:v>Técnica de redacción de las OM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7D-4D75-9543-673B67332C0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7D-4D75-9543-673B67332C00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B7D-4D75-9543-673B67332C00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B7D-4D75-9543-673B67332C00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B7D-4D75-9543-673B67332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'2.3.2 Gráfico 13'!$H$7:$H$10</c:f>
              <c:strCache>
                <c:ptCount val="4"/>
                <c:pt idx="0">
                  <c:v>Otros</c:v>
                </c:pt>
                <c:pt idx="1">
                  <c:v>Apoyo supramunicipal</c:v>
                </c:pt>
                <c:pt idx="2">
                  <c:v>Redacción propia</c:v>
                </c:pt>
                <c:pt idx="3">
                  <c:v>Ordenanza tipo</c:v>
                </c:pt>
              </c:strCache>
            </c:strRef>
          </c:cat>
          <c:val>
            <c:numRef>
              <c:f>'2.3.2 Gráfico 13'!$I$7:$I$10</c:f>
              <c:numCache>
                <c:formatCode>0%</c:formatCode>
                <c:ptCount val="4"/>
                <c:pt idx="0">
                  <c:v>0.04</c:v>
                </c:pt>
                <c:pt idx="1">
                  <c:v>0.1</c:v>
                </c:pt>
                <c:pt idx="2">
                  <c:v>0.16</c:v>
                </c:pt>
                <c:pt idx="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7D-4D75-9543-673B67332C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375625000000003"/>
          <c:y val="0.72057251461988303"/>
          <c:w val="0.3386048611111111"/>
          <c:h val="0.249556725146198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63617948695836"/>
          <c:y val="4.8506944444444443E-2"/>
          <c:w val="0.8482584161461223"/>
          <c:h val="0.8042159722222221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C185514E-3C37-416C-9DCD-47DA9FCEBC1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426E-4EAE-951B-D99EBC19BC3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8E8D143-DF72-4D38-B808-DAC8CC69445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426E-4EAE-951B-D99EBC19BC3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45FB08D-FBDE-4311-92DD-D0EE9B8FCB0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426E-4EAE-951B-D99EBC19BC32}"/>
                </c:ext>
              </c:extLst>
            </c:dLbl>
            <c:dLbl>
              <c:idx val="3"/>
              <c:layout>
                <c:manualLayout>
                  <c:x val="-4.8391379310344824E-2"/>
                  <c:y val="-3.6579310344827587E-2"/>
                </c:manualLayout>
              </c:layout>
              <c:tx>
                <c:rich>
                  <a:bodyPr/>
                  <a:lstStyle/>
                  <a:p>
                    <a:fld id="{75481D70-A77D-4F2F-AD73-086FE2321CD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426E-4EAE-951B-D99EBC19BC3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426E-4EAE-951B-D99EBC19BC3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1D8CA01-408A-4AA5-AA4C-0835C2825775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26E-4EAE-951B-D99EBC19BC32}"/>
                </c:ext>
              </c:extLst>
            </c:dLbl>
            <c:dLbl>
              <c:idx val="6"/>
              <c:layout>
                <c:manualLayout>
                  <c:x val="-8.3693486590038311E-3"/>
                  <c:y val="-2.6847509578544062E-2"/>
                </c:manualLayout>
              </c:layout>
              <c:tx>
                <c:rich>
                  <a:bodyPr/>
                  <a:lstStyle/>
                  <a:p>
                    <a:fld id="{7A1D1F1F-D80F-432E-8940-ABE5FB1A3FB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426E-4EAE-951B-D99EBC19BC32}"/>
                </c:ext>
              </c:extLst>
            </c:dLbl>
            <c:dLbl>
              <c:idx val="7"/>
              <c:layout>
                <c:manualLayout>
                  <c:x val="-2.342931034482763E-2"/>
                  <c:y val="3.6409195402298762E-2"/>
                </c:manualLayout>
              </c:layout>
              <c:tx>
                <c:rich>
                  <a:bodyPr/>
                  <a:lstStyle/>
                  <a:p>
                    <a:fld id="{73F81FEB-5E2B-440F-9F8B-1DF7A078D8AC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426E-4EAE-951B-D99EBC19BC3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F9AF86A-012A-4F6B-B52E-4D4B46C23F2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26E-4EAE-951B-D99EBC19BC3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04CC8DA-895E-44D3-9250-84B9676708D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26E-4EAE-951B-D99EBC19BC3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615177B-9E44-4CCB-B8AD-01D4B7898D9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26E-4EAE-951B-D99EBC19BC3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7CF32F8-9444-4CD1-94FA-5E1F2647A91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26E-4EAE-951B-D99EBC19BC32}"/>
                </c:ext>
              </c:extLst>
            </c:dLbl>
            <c:dLbl>
              <c:idx val="12"/>
              <c:layout>
                <c:manualLayout>
                  <c:x val="-7.9557471264368254E-3"/>
                  <c:y val="-7.3839080459770562E-3"/>
                </c:manualLayout>
              </c:layout>
              <c:tx>
                <c:rich>
                  <a:bodyPr/>
                  <a:lstStyle/>
                  <a:p>
                    <a:fld id="{085997DD-7184-43E2-AE56-22A6AA84FD3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426E-4EAE-951B-D99EBC19BC3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6BDAD95-5839-4878-82A1-217365EE740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26E-4EAE-951B-D99EBC19BC32}"/>
                </c:ext>
              </c:extLst>
            </c:dLbl>
            <c:dLbl>
              <c:idx val="14"/>
              <c:layout>
                <c:manualLayout>
                  <c:x val="-4.2430651340996169E-2"/>
                  <c:y val="4.1275095785440613E-2"/>
                </c:manualLayout>
              </c:layout>
              <c:tx>
                <c:rich>
                  <a:bodyPr/>
                  <a:lstStyle/>
                  <a:p>
                    <a:fld id="{ADCD2662-3FA8-443D-82F7-1D216F3869D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426E-4EAE-951B-D99EBC19BC3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9FAE29A-E84A-4F8F-B829-A67255F01C87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26E-4EAE-951B-D99EBC19BC32}"/>
                </c:ext>
              </c:extLst>
            </c:dLbl>
            <c:dLbl>
              <c:idx val="16"/>
              <c:layout>
                <c:manualLayout>
                  <c:x val="-2.4110536398467435E-2"/>
                  <c:y val="-3.6579310344827587E-2"/>
                </c:manualLayout>
              </c:layout>
              <c:tx>
                <c:rich>
                  <a:bodyPr/>
                  <a:lstStyle/>
                  <a:p>
                    <a:fld id="{01DE21DA-D42D-4A91-A4FE-A0ACBD74B55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426E-4EAE-951B-D99EBC19BC3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3224F150-CDD6-4EA6-910E-7954982F8EAE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26E-4EAE-951B-D99EBC19BC32}"/>
                </c:ext>
              </c:extLst>
            </c:dLbl>
            <c:dLbl>
              <c:idx val="18"/>
              <c:layout>
                <c:manualLayout>
                  <c:x val="-2.0996360153256684E-2"/>
                  <c:y val="-4.1445210727969348E-2"/>
                </c:manualLayout>
              </c:layout>
              <c:tx>
                <c:rich>
                  <a:bodyPr/>
                  <a:lstStyle/>
                  <a:p>
                    <a:fld id="{25647846-3449-4B10-883D-53A6EF12E58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426E-4EAE-951B-D99EBC19BC3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B439C6D-BD0D-483B-9C31-63026EF93C8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426E-4EAE-951B-D99EBC19BC3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AC335ABB-2FA5-42D9-863E-34341523101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426E-4EAE-951B-D99EBC19BC32}"/>
                </c:ext>
              </c:extLst>
            </c:dLbl>
            <c:dLbl>
              <c:idx val="21"/>
              <c:layout>
                <c:manualLayout>
                  <c:x val="-1.8514750957854407E-2"/>
                  <c:y val="4.1275095785440613E-2"/>
                </c:manualLayout>
              </c:layout>
              <c:tx>
                <c:rich>
                  <a:bodyPr/>
                  <a:lstStyle/>
                  <a:p>
                    <a:fld id="{38B69E57-2466-4851-9D19-46C554AECD2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426E-4EAE-951B-D99EBC19BC32}"/>
                </c:ext>
              </c:extLst>
            </c:dLbl>
            <c:dLbl>
              <c:idx val="22"/>
              <c:layout>
                <c:manualLayout>
                  <c:x val="-2.9365708812260537E-2"/>
                  <c:y val="-4.1445210727969348E-2"/>
                </c:manualLayout>
              </c:layout>
              <c:tx>
                <c:rich>
                  <a:bodyPr/>
                  <a:lstStyle/>
                  <a:p>
                    <a:fld id="{D0E5D215-53D3-499E-A912-C992E436469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426E-4EAE-951B-D99EBC19BC32}"/>
                </c:ext>
              </c:extLst>
            </c:dLbl>
            <c:dLbl>
              <c:idx val="23"/>
              <c:layout>
                <c:manualLayout>
                  <c:x val="-4.442567049808429E-2"/>
                  <c:y val="2.6677394636015327E-2"/>
                </c:manualLayout>
              </c:layout>
              <c:tx>
                <c:rich>
                  <a:bodyPr/>
                  <a:lstStyle/>
                  <a:p>
                    <a:fld id="{2A7B635A-B19B-458B-99A4-471139B57D3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426E-4EAE-951B-D99EBC19BC32}"/>
                </c:ext>
              </c:extLst>
            </c:dLbl>
            <c:dLbl>
              <c:idx val="24"/>
              <c:layout>
                <c:manualLayout>
                  <c:x val="-7.079885057471264E-3"/>
                  <c:y val="3.1543295019157092E-2"/>
                </c:manualLayout>
              </c:layout>
              <c:tx>
                <c:rich>
                  <a:bodyPr/>
                  <a:lstStyle/>
                  <a:p>
                    <a:fld id="{AD91F4C5-2464-495F-81FC-C5CAD6D2D62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426E-4EAE-951B-D99EBC19BC32}"/>
                </c:ext>
              </c:extLst>
            </c:dLbl>
            <c:dLbl>
              <c:idx val="25"/>
              <c:layout>
                <c:manualLayout>
                  <c:x val="-5.6371455938697315E-2"/>
                  <c:y val="2.3478927203064688E-3"/>
                </c:manualLayout>
              </c:layout>
              <c:tx>
                <c:rich>
                  <a:bodyPr/>
                  <a:lstStyle/>
                  <a:p>
                    <a:fld id="{EB1749A9-89B2-4DF0-836A-4D2F91B3722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426E-4EAE-951B-D99EBC19BC32}"/>
                </c:ext>
              </c:extLst>
            </c:dLbl>
            <c:dLbl>
              <c:idx val="26"/>
              <c:layout>
                <c:manualLayout>
                  <c:x val="-1.0364367816091976E-2"/>
                  <c:y val="1.2079693486590038E-2"/>
                </c:manualLayout>
              </c:layout>
              <c:tx>
                <c:rich>
                  <a:bodyPr/>
                  <a:lstStyle/>
                  <a:p>
                    <a:fld id="{5B86C2D9-5798-43F6-92DB-341CFE6CA95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426E-4EAE-951B-D99EBC19BC3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071144C7-5913-4EB0-B151-A67106067A0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426E-4EAE-951B-D99EBC19BC32}"/>
                </c:ext>
              </c:extLst>
            </c:dLbl>
            <c:dLbl>
              <c:idx val="28"/>
              <c:layout>
                <c:manualLayout>
                  <c:x val="-1.3235249042145594E-2"/>
                  <c:y val="-1.7115708812260537E-2"/>
                </c:manualLayout>
              </c:layout>
              <c:tx>
                <c:rich>
                  <a:bodyPr/>
                  <a:lstStyle/>
                  <a:p>
                    <a:fld id="{761A882D-B8AF-48C0-9658-2C46EB7D933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426E-4EAE-951B-D99EBC19BC3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D2BD6E08-ACFA-45C7-911A-F0C31F93AFC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426E-4EAE-951B-D99EBC19BC3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083E424C-8AA4-4890-BABF-DBBB79FCAA5C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6F1-4BDC-9A10-B477535324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'2.4.2 Grafico 16'!$F$6:$F$36</c:f>
              <c:numCache>
                <c:formatCode>#,##0.00</c:formatCode>
                <c:ptCount val="31"/>
                <c:pt idx="0">
                  <c:v>2.83194949187759E-2</c:v>
                </c:pt>
                <c:pt idx="1">
                  <c:v>6.7526892593740465E-2</c:v>
                </c:pt>
                <c:pt idx="2">
                  <c:v>4.5480355917223306E-3</c:v>
                </c:pt>
                <c:pt idx="3">
                  <c:v>3.820482706807015E-2</c:v>
                </c:pt>
                <c:pt idx="5">
                  <c:v>0.1459245206470357</c:v>
                </c:pt>
                <c:pt idx="6">
                  <c:v>7.7200745988871805E-2</c:v>
                </c:pt>
                <c:pt idx="7">
                  <c:v>0.1212068216733152</c:v>
                </c:pt>
                <c:pt idx="8">
                  <c:v>0.12797655005570652</c:v>
                </c:pt>
                <c:pt idx="9">
                  <c:v>0.3257926752444304</c:v>
                </c:pt>
                <c:pt idx="10">
                  <c:v>0.18561974441256021</c:v>
                </c:pt>
                <c:pt idx="11">
                  <c:v>0.11068309113058232</c:v>
                </c:pt>
                <c:pt idx="12">
                  <c:v>6.1220878411799365E-2</c:v>
                </c:pt>
                <c:pt idx="13">
                  <c:v>0.37841433415034731</c:v>
                </c:pt>
                <c:pt idx="14">
                  <c:v>0.10848512336682194</c:v>
                </c:pt>
                <c:pt idx="15">
                  <c:v>0.41786370376671578</c:v>
                </c:pt>
                <c:pt idx="16">
                  <c:v>1.3089367392775575E-2</c:v>
                </c:pt>
                <c:pt idx="17">
                  <c:v>0.17093797484948742</c:v>
                </c:pt>
                <c:pt idx="18">
                  <c:v>3.7223751022344639E-2</c:v>
                </c:pt>
                <c:pt idx="19">
                  <c:v>0.34715096087204367</c:v>
                </c:pt>
                <c:pt idx="20">
                  <c:v>0.36999011018241951</c:v>
                </c:pt>
                <c:pt idx="21">
                  <c:v>4.9312577847225411E-2</c:v>
                </c:pt>
                <c:pt idx="22">
                  <c:v>3.4842534108344779E-2</c:v>
                </c:pt>
                <c:pt idx="23">
                  <c:v>1.8508693385532356E-2</c:v>
                </c:pt>
                <c:pt idx="24">
                  <c:v>2.9091760887659829E-2</c:v>
                </c:pt>
                <c:pt idx="25">
                  <c:v>2.4759237815201864E-2</c:v>
                </c:pt>
                <c:pt idx="26">
                  <c:v>4.8995274773367466E-2</c:v>
                </c:pt>
                <c:pt idx="27">
                  <c:v>1.7276319115122295E-2</c:v>
                </c:pt>
                <c:pt idx="28">
                  <c:v>5.0799981063054486E-2</c:v>
                </c:pt>
                <c:pt idx="29">
                  <c:v>0.19215509763748506</c:v>
                </c:pt>
                <c:pt idx="30">
                  <c:v>0.44369963100411797</c:v>
                </c:pt>
              </c:numCache>
            </c:numRef>
          </c:xVal>
          <c:yVal>
            <c:numRef>
              <c:f>'2.4.2 Grafico 16'!$G$6:$G$36</c:f>
              <c:numCache>
                <c:formatCode>#,##0.00</c:formatCode>
                <c:ptCount val="31"/>
                <c:pt idx="0">
                  <c:v>66.7</c:v>
                </c:pt>
                <c:pt idx="1">
                  <c:v>58.2</c:v>
                </c:pt>
                <c:pt idx="2">
                  <c:v>54.7</c:v>
                </c:pt>
                <c:pt idx="3">
                  <c:v>34.6</c:v>
                </c:pt>
                <c:pt idx="4">
                  <c:v>16.600000000000001</c:v>
                </c:pt>
                <c:pt idx="5">
                  <c:v>30.2</c:v>
                </c:pt>
                <c:pt idx="6">
                  <c:v>51.5</c:v>
                </c:pt>
                <c:pt idx="7">
                  <c:v>38.5</c:v>
                </c:pt>
                <c:pt idx="8">
                  <c:v>59.2</c:v>
                </c:pt>
                <c:pt idx="9">
                  <c:v>38</c:v>
                </c:pt>
                <c:pt idx="10">
                  <c:v>30.8</c:v>
                </c:pt>
                <c:pt idx="11">
                  <c:v>43.5</c:v>
                </c:pt>
                <c:pt idx="12">
                  <c:v>41</c:v>
                </c:pt>
                <c:pt idx="13">
                  <c:v>21</c:v>
                </c:pt>
                <c:pt idx="14">
                  <c:v>35.9</c:v>
                </c:pt>
                <c:pt idx="15">
                  <c:v>26.85</c:v>
                </c:pt>
                <c:pt idx="16">
                  <c:v>51.4</c:v>
                </c:pt>
                <c:pt idx="17">
                  <c:v>41</c:v>
                </c:pt>
                <c:pt idx="18">
                  <c:v>49.7</c:v>
                </c:pt>
                <c:pt idx="19">
                  <c:v>48.9</c:v>
                </c:pt>
                <c:pt idx="20">
                  <c:v>5.3</c:v>
                </c:pt>
                <c:pt idx="21">
                  <c:v>40.9</c:v>
                </c:pt>
                <c:pt idx="22">
                  <c:v>56.9</c:v>
                </c:pt>
                <c:pt idx="23">
                  <c:v>34.1</c:v>
                </c:pt>
                <c:pt idx="24">
                  <c:v>28.9</c:v>
                </c:pt>
                <c:pt idx="25">
                  <c:v>44.1</c:v>
                </c:pt>
                <c:pt idx="26">
                  <c:v>33.299999999999997</c:v>
                </c:pt>
                <c:pt idx="27">
                  <c:v>11.5</c:v>
                </c:pt>
                <c:pt idx="28">
                  <c:v>46.6</c:v>
                </c:pt>
                <c:pt idx="29">
                  <c:v>53</c:v>
                </c:pt>
                <c:pt idx="30">
                  <c:v>11.5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'2.4.2 Grafico 16'!$E$6:$E$36</c15:f>
                <c15:dlblRangeCache>
                  <c:ptCount val="31"/>
                  <c:pt idx="0">
                    <c:v>DE</c:v>
                  </c:pt>
                  <c:pt idx="1">
                    <c:v>AT</c:v>
                  </c:pt>
                  <c:pt idx="2">
                    <c:v>BE</c:v>
                  </c:pt>
                  <c:pt idx="3">
                    <c:v>BG</c:v>
                  </c:pt>
                  <c:pt idx="4">
                    <c:v>CY</c:v>
                  </c:pt>
                  <c:pt idx="5">
                    <c:v>HR</c:v>
                  </c:pt>
                  <c:pt idx="6">
                    <c:v>DK</c:v>
                  </c:pt>
                  <c:pt idx="7">
                    <c:v>SK</c:v>
                  </c:pt>
                  <c:pt idx="8">
                    <c:v>SI </c:v>
                  </c:pt>
                  <c:pt idx="9">
                    <c:v>ES</c:v>
                  </c:pt>
                  <c:pt idx="10">
                    <c:v>EE</c:v>
                  </c:pt>
                  <c:pt idx="11">
                    <c:v>FI</c:v>
                  </c:pt>
                  <c:pt idx="12">
                    <c:v>FR</c:v>
                  </c:pt>
                  <c:pt idx="13">
                    <c:v>EL</c:v>
                  </c:pt>
                  <c:pt idx="14">
                    <c:v>HU</c:v>
                  </c:pt>
                  <c:pt idx="15">
                    <c:v>IS</c:v>
                  </c:pt>
                  <c:pt idx="16">
                    <c:v>IT </c:v>
                  </c:pt>
                  <c:pt idx="17">
                    <c:v>LV </c:v>
                  </c:pt>
                  <c:pt idx="18">
                    <c:v>LT </c:v>
                  </c:pt>
                  <c:pt idx="19">
                    <c:v>LU </c:v>
                  </c:pt>
                  <c:pt idx="20">
                    <c:v>ME</c:v>
                  </c:pt>
                  <c:pt idx="21">
                    <c:v>NO</c:v>
                  </c:pt>
                  <c:pt idx="22">
                    <c:v>NL </c:v>
                  </c:pt>
                  <c:pt idx="23">
                    <c:v>PL </c:v>
                  </c:pt>
                  <c:pt idx="24">
                    <c:v>PT</c:v>
                  </c:pt>
                  <c:pt idx="25">
                    <c:v>UK</c:v>
                  </c:pt>
                  <c:pt idx="26">
                    <c:v>CZ</c:v>
                  </c:pt>
                  <c:pt idx="27">
                    <c:v>RO </c:v>
                  </c:pt>
                  <c:pt idx="28">
                    <c:v>SE </c:v>
                  </c:pt>
                  <c:pt idx="29">
                    <c:v>CH</c:v>
                  </c:pt>
                  <c:pt idx="30">
                    <c:v>TR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426E-4EAE-951B-D99EBC19B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491008"/>
        <c:axId val="439490048"/>
      </c:scatterChart>
      <c:valAx>
        <c:axId val="439491008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Índice Herfindahl-Hirschmann</a:t>
                </a:r>
              </a:p>
            </c:rich>
          </c:tx>
          <c:layout>
            <c:manualLayout>
              <c:xMode val="edge"/>
              <c:yMode val="edge"/>
              <c:x val="0.36875104803572945"/>
              <c:y val="0.929289930555555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39490048"/>
        <c:crosses val="autoZero"/>
        <c:crossBetween val="midCat"/>
      </c:valAx>
      <c:valAx>
        <c:axId val="43949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% reciclaje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3949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979547721205"/>
          <c:y val="4.66063131036802E-2"/>
          <c:w val="0.84183032051967099"/>
          <c:h val="0.623642178279656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'2.4.2 Grafico 17'!$D$4:$E$4</c:f>
              <c:strCache>
                <c:ptCount val="1"/>
                <c:pt idx="0">
                  <c:v>Eslovenia</c:v>
                </c:pt>
              </c:strCache>
            </c:strRef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'2.4.2 Grafico 17'!$D$6:$D$24</c:f>
              <c:numCache>
                <c:formatCode>#,##0.00</c:formatCode>
                <c:ptCount val="19"/>
                <c:pt idx="0">
                  <c:v>5.2631578947368416</c:v>
                </c:pt>
                <c:pt idx="1">
                  <c:v>10.526315789473683</c:v>
                </c:pt>
                <c:pt idx="2">
                  <c:v>15.789473684210526</c:v>
                </c:pt>
                <c:pt idx="3">
                  <c:v>21.052631578947366</c:v>
                </c:pt>
                <c:pt idx="4">
                  <c:v>26.315789473684209</c:v>
                </c:pt>
                <c:pt idx="5">
                  <c:v>31.578947368421051</c:v>
                </c:pt>
                <c:pt idx="6">
                  <c:v>36.84210526315789</c:v>
                </c:pt>
                <c:pt idx="7">
                  <c:v>42.105263157894733</c:v>
                </c:pt>
                <c:pt idx="8">
                  <c:v>47.368421052631575</c:v>
                </c:pt>
                <c:pt idx="9">
                  <c:v>52.631578947368418</c:v>
                </c:pt>
                <c:pt idx="10">
                  <c:v>57.894736842105267</c:v>
                </c:pt>
                <c:pt idx="11">
                  <c:v>63.157894736842103</c:v>
                </c:pt>
                <c:pt idx="12">
                  <c:v>68.421052631578931</c:v>
                </c:pt>
                <c:pt idx="13">
                  <c:v>73.68421052631578</c:v>
                </c:pt>
                <c:pt idx="14">
                  <c:v>78.947368421052616</c:v>
                </c:pt>
                <c:pt idx="15">
                  <c:v>84.210526315789451</c:v>
                </c:pt>
                <c:pt idx="16">
                  <c:v>89.473684210526287</c:v>
                </c:pt>
                <c:pt idx="17">
                  <c:v>94.736842105263122</c:v>
                </c:pt>
                <c:pt idx="18">
                  <c:v>99.999999999999957</c:v>
                </c:pt>
              </c:numCache>
            </c:numRef>
          </c:xVal>
          <c:yVal>
            <c:numRef>
              <c:f>'2.4.2 Grafico 17'!$E$6:$E$24</c:f>
              <c:numCache>
                <c:formatCode>#,##0.00</c:formatCode>
                <c:ptCount val="19"/>
                <c:pt idx="0">
                  <c:v>25.854734351589642</c:v>
                </c:pt>
                <c:pt idx="1">
                  <c:v>42.618798426266082</c:v>
                </c:pt>
                <c:pt idx="2">
                  <c:v>55.976992395429249</c:v>
                </c:pt>
                <c:pt idx="3">
                  <c:v>62.616239268582341</c:v>
                </c:pt>
                <c:pt idx="4">
                  <c:v>66.485305152749078</c:v>
                </c:pt>
                <c:pt idx="5">
                  <c:v>70.273618997912919</c:v>
                </c:pt>
                <c:pt idx="6">
                  <c:v>74.001008150069453</c:v>
                </c:pt>
                <c:pt idx="7">
                  <c:v>77.449281032401828</c:v>
                </c:pt>
                <c:pt idx="8">
                  <c:v>80.454445917394011</c:v>
                </c:pt>
                <c:pt idx="9">
                  <c:v>83.377683236016125</c:v>
                </c:pt>
                <c:pt idx="10">
                  <c:v>86.219304165716224</c:v>
                </c:pt>
                <c:pt idx="11">
                  <c:v>88.690012127032702</c:v>
                </c:pt>
                <c:pt idx="12">
                  <c:v>90.90470061908033</c:v>
                </c:pt>
                <c:pt idx="13">
                  <c:v>93.045204811633027</c:v>
                </c:pt>
                <c:pt idx="14">
                  <c:v>95.152887645695799</c:v>
                </c:pt>
                <c:pt idx="15">
                  <c:v>97.195463689148951</c:v>
                </c:pt>
                <c:pt idx="16">
                  <c:v>98.422144506716492</c:v>
                </c:pt>
                <c:pt idx="17">
                  <c:v>99.338091243451899</c:v>
                </c:pt>
                <c:pt idx="18">
                  <c:v>99.999999999999972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1-431F-95A6-4A5BA6FF994E}"/>
            </c:ext>
          </c:extLst>
        </c:ser>
        <c:ser>
          <c:idx val="1"/>
          <c:order val="1"/>
          <c:tx>
            <c:strRef>
              <c:f>'2.4.2 Grafico 17'!$F$4:$G$4</c:f>
              <c:strCache>
                <c:ptCount val="1"/>
                <c:pt idx="0">
                  <c:v>Alemania</c:v>
                </c:pt>
              </c:strCache>
            </c:strRef>
          </c:tx>
          <c:spPr>
            <a:ln w="1905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'2.4.2 Grafico 17'!$F$6:$F$576</c:f>
              <c:numCache>
                <c:formatCode>#,##0.00</c:formatCode>
                <c:ptCount val="571"/>
                <c:pt idx="0">
                  <c:v>0.17513134851138354</c:v>
                </c:pt>
                <c:pt idx="1">
                  <c:v>0.35026269702276708</c:v>
                </c:pt>
                <c:pt idx="2">
                  <c:v>0.52539404553415059</c:v>
                </c:pt>
                <c:pt idx="3">
                  <c:v>0.70052539404553416</c:v>
                </c:pt>
                <c:pt idx="4">
                  <c:v>0.87565674255691772</c:v>
                </c:pt>
                <c:pt idx="5">
                  <c:v>1.0507880910683012</c:v>
                </c:pt>
                <c:pt idx="6">
                  <c:v>1.2259194395796849</c:v>
                </c:pt>
                <c:pt idx="7">
                  <c:v>1.4010507880910683</c:v>
                </c:pt>
                <c:pt idx="8">
                  <c:v>1.5761821366024518</c:v>
                </c:pt>
                <c:pt idx="9">
                  <c:v>1.7513134851138354</c:v>
                </c:pt>
                <c:pt idx="10">
                  <c:v>1.9264448336252189</c:v>
                </c:pt>
                <c:pt idx="11">
                  <c:v>2.1015761821366024</c:v>
                </c:pt>
                <c:pt idx="12">
                  <c:v>2.276707530647986</c:v>
                </c:pt>
                <c:pt idx="13">
                  <c:v>2.4518388791593697</c:v>
                </c:pt>
                <c:pt idx="14">
                  <c:v>2.6269702276707529</c:v>
                </c:pt>
                <c:pt idx="15">
                  <c:v>2.8021015761821366</c:v>
                </c:pt>
                <c:pt idx="16">
                  <c:v>2.9772329246935203</c:v>
                </c:pt>
                <c:pt idx="17">
                  <c:v>3.1523642732049035</c:v>
                </c:pt>
                <c:pt idx="18">
                  <c:v>3.3274956217162872</c:v>
                </c:pt>
                <c:pt idx="19">
                  <c:v>3.5026269702276709</c:v>
                </c:pt>
                <c:pt idx="20">
                  <c:v>3.6777583187390541</c:v>
                </c:pt>
                <c:pt idx="21">
                  <c:v>3.8528896672504378</c:v>
                </c:pt>
                <c:pt idx="22">
                  <c:v>4.028021015761821</c:v>
                </c:pt>
                <c:pt idx="23">
                  <c:v>4.2031523642732047</c:v>
                </c:pt>
                <c:pt idx="24">
                  <c:v>4.3782837127845884</c:v>
                </c:pt>
                <c:pt idx="25">
                  <c:v>4.5534150612959721</c:v>
                </c:pt>
                <c:pt idx="26">
                  <c:v>4.7285464098073557</c:v>
                </c:pt>
                <c:pt idx="27">
                  <c:v>4.9036777583187394</c:v>
                </c:pt>
                <c:pt idx="28">
                  <c:v>5.0788091068301222</c:v>
                </c:pt>
                <c:pt idx="29">
                  <c:v>5.2539404553415059</c:v>
                </c:pt>
                <c:pt idx="30">
                  <c:v>5.4290718038528896</c:v>
                </c:pt>
                <c:pt idx="31">
                  <c:v>5.6042031523642732</c:v>
                </c:pt>
                <c:pt idx="32">
                  <c:v>5.7793345008756569</c:v>
                </c:pt>
                <c:pt idx="33">
                  <c:v>5.9544658493870406</c:v>
                </c:pt>
                <c:pt idx="34">
                  <c:v>6.1295971978984243</c:v>
                </c:pt>
                <c:pt idx="35">
                  <c:v>6.3047285464098071</c:v>
                </c:pt>
                <c:pt idx="36">
                  <c:v>6.4798598949211916</c:v>
                </c:pt>
                <c:pt idx="37">
                  <c:v>6.6549912434325762</c:v>
                </c:pt>
                <c:pt idx="38">
                  <c:v>6.8301225919439599</c:v>
                </c:pt>
                <c:pt idx="39">
                  <c:v>7.0052539404553444</c:v>
                </c:pt>
                <c:pt idx="40">
                  <c:v>7.180385288966729</c:v>
                </c:pt>
                <c:pt idx="41">
                  <c:v>7.3555166374781127</c:v>
                </c:pt>
                <c:pt idx="42">
                  <c:v>7.5306479859894973</c:v>
                </c:pt>
                <c:pt idx="43">
                  <c:v>7.7057793345008809</c:v>
                </c:pt>
                <c:pt idx="44">
                  <c:v>7.8809106830122655</c:v>
                </c:pt>
                <c:pt idx="45">
                  <c:v>8.0560420315236492</c:v>
                </c:pt>
                <c:pt idx="46">
                  <c:v>8.2311733800350346</c:v>
                </c:pt>
                <c:pt idx="47">
                  <c:v>8.4063047285464183</c:v>
                </c:pt>
                <c:pt idx="48">
                  <c:v>8.581436077057802</c:v>
                </c:pt>
                <c:pt idx="49">
                  <c:v>8.7565674255691874</c:v>
                </c:pt>
                <c:pt idx="50">
                  <c:v>8.9316987740805711</c:v>
                </c:pt>
                <c:pt idx="51">
                  <c:v>9.1068301225919548</c:v>
                </c:pt>
                <c:pt idx="52">
                  <c:v>9.2819614711033402</c:v>
                </c:pt>
                <c:pt idx="53">
                  <c:v>9.4570928196147239</c:v>
                </c:pt>
                <c:pt idx="54">
                  <c:v>9.6322241681261076</c:v>
                </c:pt>
                <c:pt idx="55">
                  <c:v>9.8073555166374913</c:v>
                </c:pt>
                <c:pt idx="56">
                  <c:v>9.9824868651488767</c:v>
                </c:pt>
                <c:pt idx="57">
                  <c:v>10.15761821366026</c:v>
                </c:pt>
                <c:pt idx="58">
                  <c:v>10.332749562171644</c:v>
                </c:pt>
                <c:pt idx="59">
                  <c:v>10.50788091068303</c:v>
                </c:pt>
                <c:pt idx="60">
                  <c:v>10.683012259194413</c:v>
                </c:pt>
                <c:pt idx="61">
                  <c:v>10.858143607705797</c:v>
                </c:pt>
                <c:pt idx="62">
                  <c:v>11.033274956217182</c:v>
                </c:pt>
                <c:pt idx="63">
                  <c:v>11.208406304728566</c:v>
                </c:pt>
                <c:pt idx="64">
                  <c:v>11.38353765323995</c:v>
                </c:pt>
                <c:pt idx="65">
                  <c:v>11.558669001751335</c:v>
                </c:pt>
                <c:pt idx="66">
                  <c:v>11.733800350262719</c:v>
                </c:pt>
                <c:pt idx="67">
                  <c:v>11.908931698774103</c:v>
                </c:pt>
                <c:pt idx="68">
                  <c:v>12.084063047285486</c:v>
                </c:pt>
                <c:pt idx="69">
                  <c:v>12.259194395796872</c:v>
                </c:pt>
                <c:pt idx="70">
                  <c:v>12.434325744308255</c:v>
                </c:pt>
                <c:pt idx="71">
                  <c:v>12.609457092819639</c:v>
                </c:pt>
                <c:pt idx="72">
                  <c:v>12.784588441331024</c:v>
                </c:pt>
                <c:pt idx="73">
                  <c:v>12.959719789842408</c:v>
                </c:pt>
                <c:pt idx="74">
                  <c:v>13.134851138353792</c:v>
                </c:pt>
                <c:pt idx="75">
                  <c:v>13.309982486865177</c:v>
                </c:pt>
                <c:pt idx="76">
                  <c:v>13.485113835376561</c:v>
                </c:pt>
                <c:pt idx="77">
                  <c:v>13.660245183887945</c:v>
                </c:pt>
                <c:pt idx="78">
                  <c:v>13.83537653239933</c:v>
                </c:pt>
                <c:pt idx="79">
                  <c:v>14.010507880910714</c:v>
                </c:pt>
                <c:pt idx="80">
                  <c:v>14.185639229422097</c:v>
                </c:pt>
                <c:pt idx="81">
                  <c:v>14.360770577933483</c:v>
                </c:pt>
                <c:pt idx="82">
                  <c:v>14.535901926444867</c:v>
                </c:pt>
                <c:pt idx="83">
                  <c:v>14.71103327495625</c:v>
                </c:pt>
                <c:pt idx="84">
                  <c:v>14.886164623467636</c:v>
                </c:pt>
                <c:pt idx="85">
                  <c:v>15.061295971979019</c:v>
                </c:pt>
                <c:pt idx="86">
                  <c:v>15.236427320490403</c:v>
                </c:pt>
                <c:pt idx="87">
                  <c:v>15.411558669001787</c:v>
                </c:pt>
                <c:pt idx="88">
                  <c:v>15.586690017513172</c:v>
                </c:pt>
                <c:pt idx="89">
                  <c:v>15.761821366024556</c:v>
                </c:pt>
                <c:pt idx="90">
                  <c:v>15.93695271453594</c:v>
                </c:pt>
                <c:pt idx="91">
                  <c:v>16.112084063047323</c:v>
                </c:pt>
                <c:pt idx="92">
                  <c:v>16.287215411558709</c:v>
                </c:pt>
                <c:pt idx="93">
                  <c:v>16.462346760070094</c:v>
                </c:pt>
                <c:pt idx="94">
                  <c:v>16.637478108581476</c:v>
                </c:pt>
                <c:pt idx="95">
                  <c:v>16.812609457092861</c:v>
                </c:pt>
                <c:pt idx="96">
                  <c:v>16.987740805604247</c:v>
                </c:pt>
                <c:pt idx="97">
                  <c:v>17.162872154115629</c:v>
                </c:pt>
                <c:pt idx="98">
                  <c:v>17.338003502627014</c:v>
                </c:pt>
                <c:pt idx="99">
                  <c:v>17.5131348511384</c:v>
                </c:pt>
                <c:pt idx="100">
                  <c:v>17.688266199649782</c:v>
                </c:pt>
                <c:pt idx="101">
                  <c:v>17.863397548161167</c:v>
                </c:pt>
                <c:pt idx="102">
                  <c:v>18.038528896672553</c:v>
                </c:pt>
                <c:pt idx="103">
                  <c:v>18.213660245183934</c:v>
                </c:pt>
                <c:pt idx="104">
                  <c:v>18.38879159369532</c:v>
                </c:pt>
                <c:pt idx="105">
                  <c:v>18.563922942206705</c:v>
                </c:pt>
                <c:pt idx="106">
                  <c:v>18.739054290718087</c:v>
                </c:pt>
                <c:pt idx="107">
                  <c:v>18.914185639229473</c:v>
                </c:pt>
                <c:pt idx="108">
                  <c:v>19.089316987740858</c:v>
                </c:pt>
                <c:pt idx="109">
                  <c:v>19.26444833625224</c:v>
                </c:pt>
                <c:pt idx="110">
                  <c:v>19.439579684763626</c:v>
                </c:pt>
                <c:pt idx="111">
                  <c:v>19.614711033275007</c:v>
                </c:pt>
                <c:pt idx="112">
                  <c:v>19.789842381786393</c:v>
                </c:pt>
                <c:pt idx="113">
                  <c:v>19.964973730297778</c:v>
                </c:pt>
                <c:pt idx="114">
                  <c:v>20.14010507880916</c:v>
                </c:pt>
                <c:pt idx="115">
                  <c:v>20.315236427320546</c:v>
                </c:pt>
                <c:pt idx="116">
                  <c:v>20.490367775831931</c:v>
                </c:pt>
                <c:pt idx="117">
                  <c:v>20.665499124343313</c:v>
                </c:pt>
                <c:pt idx="118">
                  <c:v>20.840630472854698</c:v>
                </c:pt>
                <c:pt idx="119">
                  <c:v>21.015761821366084</c:v>
                </c:pt>
                <c:pt idx="120">
                  <c:v>21.190893169877466</c:v>
                </c:pt>
                <c:pt idx="121">
                  <c:v>21.366024518388851</c:v>
                </c:pt>
                <c:pt idx="122">
                  <c:v>21.541155866900237</c:v>
                </c:pt>
                <c:pt idx="123">
                  <c:v>21.716287215411619</c:v>
                </c:pt>
                <c:pt idx="124">
                  <c:v>21.891418563923004</c:v>
                </c:pt>
                <c:pt idx="125">
                  <c:v>22.06654991243439</c:v>
                </c:pt>
                <c:pt idx="126">
                  <c:v>22.241681260945771</c:v>
                </c:pt>
                <c:pt idx="127">
                  <c:v>22.416812609457157</c:v>
                </c:pt>
                <c:pt idx="128">
                  <c:v>22.591943957968542</c:v>
                </c:pt>
                <c:pt idx="129">
                  <c:v>22.767075306479924</c:v>
                </c:pt>
                <c:pt idx="130">
                  <c:v>22.94220665499131</c:v>
                </c:pt>
                <c:pt idx="131">
                  <c:v>23.117338003502695</c:v>
                </c:pt>
                <c:pt idx="132">
                  <c:v>23.292469352014077</c:v>
                </c:pt>
                <c:pt idx="133">
                  <c:v>23.467600700525463</c:v>
                </c:pt>
                <c:pt idx="134">
                  <c:v>23.642732049036848</c:v>
                </c:pt>
                <c:pt idx="135">
                  <c:v>23.81786339754823</c:v>
                </c:pt>
                <c:pt idx="136">
                  <c:v>23.992994746059615</c:v>
                </c:pt>
                <c:pt idx="137">
                  <c:v>24.168126094571001</c:v>
                </c:pt>
                <c:pt idx="138">
                  <c:v>24.343257443082383</c:v>
                </c:pt>
                <c:pt idx="139">
                  <c:v>24.518388791593768</c:v>
                </c:pt>
                <c:pt idx="140">
                  <c:v>24.69352014010515</c:v>
                </c:pt>
                <c:pt idx="141">
                  <c:v>24.868651488616536</c:v>
                </c:pt>
                <c:pt idx="142">
                  <c:v>25.043782837127921</c:v>
                </c:pt>
                <c:pt idx="143">
                  <c:v>25.218914185639303</c:v>
                </c:pt>
                <c:pt idx="144">
                  <c:v>25.394045534150685</c:v>
                </c:pt>
                <c:pt idx="145">
                  <c:v>25.569176882662063</c:v>
                </c:pt>
                <c:pt idx="146">
                  <c:v>25.744308231173445</c:v>
                </c:pt>
                <c:pt idx="147">
                  <c:v>25.919439579684827</c:v>
                </c:pt>
                <c:pt idx="148">
                  <c:v>26.094570928196209</c:v>
                </c:pt>
                <c:pt idx="149">
                  <c:v>26.269702276707591</c:v>
                </c:pt>
                <c:pt idx="150">
                  <c:v>26.444833625218973</c:v>
                </c:pt>
                <c:pt idx="151">
                  <c:v>26.619964973730355</c:v>
                </c:pt>
                <c:pt idx="152">
                  <c:v>26.795096322241736</c:v>
                </c:pt>
                <c:pt idx="153">
                  <c:v>26.970227670753115</c:v>
                </c:pt>
                <c:pt idx="154">
                  <c:v>27.145359019264497</c:v>
                </c:pt>
                <c:pt idx="155">
                  <c:v>27.320490367775879</c:v>
                </c:pt>
                <c:pt idx="156">
                  <c:v>27.49562171628726</c:v>
                </c:pt>
                <c:pt idx="157">
                  <c:v>27.670753064798642</c:v>
                </c:pt>
                <c:pt idx="158">
                  <c:v>27.845884413310024</c:v>
                </c:pt>
                <c:pt idx="159">
                  <c:v>28.021015761821406</c:v>
                </c:pt>
                <c:pt idx="160">
                  <c:v>28.196147110332788</c:v>
                </c:pt>
                <c:pt idx="161">
                  <c:v>28.371278458844166</c:v>
                </c:pt>
                <c:pt idx="162">
                  <c:v>28.546409807355548</c:v>
                </c:pt>
                <c:pt idx="163">
                  <c:v>28.72154115586693</c:v>
                </c:pt>
                <c:pt idx="164">
                  <c:v>28.896672504378312</c:v>
                </c:pt>
                <c:pt idx="165">
                  <c:v>29.071803852889694</c:v>
                </c:pt>
                <c:pt idx="166">
                  <c:v>29.246935201401076</c:v>
                </c:pt>
                <c:pt idx="167">
                  <c:v>29.422066549912458</c:v>
                </c:pt>
                <c:pt idx="168">
                  <c:v>29.59719789842384</c:v>
                </c:pt>
                <c:pt idx="169">
                  <c:v>29.772329246935218</c:v>
                </c:pt>
                <c:pt idx="170">
                  <c:v>29.9474605954466</c:v>
                </c:pt>
                <c:pt idx="171">
                  <c:v>30.122591943957982</c:v>
                </c:pt>
                <c:pt idx="172">
                  <c:v>30.297723292469364</c:v>
                </c:pt>
                <c:pt idx="173">
                  <c:v>30.472854640980746</c:v>
                </c:pt>
                <c:pt idx="174">
                  <c:v>30.647985989492128</c:v>
                </c:pt>
                <c:pt idx="175">
                  <c:v>30.82311733800351</c:v>
                </c:pt>
                <c:pt idx="176">
                  <c:v>30.998248686514891</c:v>
                </c:pt>
                <c:pt idx="177">
                  <c:v>31.17338003502627</c:v>
                </c:pt>
                <c:pt idx="178">
                  <c:v>31.348511383537652</c:v>
                </c:pt>
                <c:pt idx="179">
                  <c:v>31.523642732049034</c:v>
                </c:pt>
                <c:pt idx="180">
                  <c:v>31.698774080560415</c:v>
                </c:pt>
                <c:pt idx="181">
                  <c:v>31.873905429071797</c:v>
                </c:pt>
                <c:pt idx="182">
                  <c:v>32.049036777583176</c:v>
                </c:pt>
                <c:pt idx="183">
                  <c:v>32.224168126094561</c:v>
                </c:pt>
                <c:pt idx="184">
                  <c:v>32.39929947460594</c:v>
                </c:pt>
                <c:pt idx="185">
                  <c:v>32.574430823117325</c:v>
                </c:pt>
                <c:pt idx="186">
                  <c:v>32.749562171628703</c:v>
                </c:pt>
                <c:pt idx="187">
                  <c:v>32.924693520140089</c:v>
                </c:pt>
                <c:pt idx="188">
                  <c:v>33.099824868651467</c:v>
                </c:pt>
                <c:pt idx="189">
                  <c:v>33.274956217162845</c:v>
                </c:pt>
                <c:pt idx="190">
                  <c:v>33.450087565674231</c:v>
                </c:pt>
                <c:pt idx="191">
                  <c:v>33.625218914185609</c:v>
                </c:pt>
                <c:pt idx="192">
                  <c:v>33.800350262696995</c:v>
                </c:pt>
                <c:pt idx="193">
                  <c:v>33.975481611208373</c:v>
                </c:pt>
                <c:pt idx="194">
                  <c:v>34.150612959719759</c:v>
                </c:pt>
                <c:pt idx="195">
                  <c:v>34.325744308231137</c:v>
                </c:pt>
                <c:pt idx="196">
                  <c:v>34.500875656742522</c:v>
                </c:pt>
                <c:pt idx="197">
                  <c:v>34.676007005253901</c:v>
                </c:pt>
                <c:pt idx="198">
                  <c:v>34.851138353765279</c:v>
                </c:pt>
                <c:pt idx="199">
                  <c:v>35.026269702276664</c:v>
                </c:pt>
                <c:pt idx="200">
                  <c:v>35.201401050788043</c:v>
                </c:pt>
                <c:pt idx="201">
                  <c:v>35.376532399299428</c:v>
                </c:pt>
                <c:pt idx="202">
                  <c:v>35.551663747810807</c:v>
                </c:pt>
                <c:pt idx="203">
                  <c:v>35.726795096322192</c:v>
                </c:pt>
                <c:pt idx="204">
                  <c:v>35.90192644483357</c:v>
                </c:pt>
                <c:pt idx="205">
                  <c:v>36.077057793344949</c:v>
                </c:pt>
                <c:pt idx="206">
                  <c:v>36.252189141856334</c:v>
                </c:pt>
                <c:pt idx="207">
                  <c:v>36.427320490367713</c:v>
                </c:pt>
                <c:pt idx="208">
                  <c:v>36.602451838879098</c:v>
                </c:pt>
                <c:pt idx="209">
                  <c:v>36.777583187390476</c:v>
                </c:pt>
                <c:pt idx="210">
                  <c:v>36.952714535901862</c:v>
                </c:pt>
                <c:pt idx="211">
                  <c:v>37.12784588441324</c:v>
                </c:pt>
                <c:pt idx="212">
                  <c:v>37.302977232924626</c:v>
                </c:pt>
                <c:pt idx="213">
                  <c:v>37.478108581436004</c:v>
                </c:pt>
                <c:pt idx="214">
                  <c:v>37.653239929947382</c:v>
                </c:pt>
                <c:pt idx="215">
                  <c:v>37.828371278458768</c:v>
                </c:pt>
                <c:pt idx="216">
                  <c:v>38.003502626970146</c:v>
                </c:pt>
                <c:pt idx="217">
                  <c:v>38.178633975481532</c:v>
                </c:pt>
                <c:pt idx="218">
                  <c:v>38.35376532399291</c:v>
                </c:pt>
                <c:pt idx="219">
                  <c:v>38.528896672504295</c:v>
                </c:pt>
                <c:pt idx="220">
                  <c:v>38.704028021015674</c:v>
                </c:pt>
                <c:pt idx="221">
                  <c:v>38.879159369527052</c:v>
                </c:pt>
                <c:pt idx="222">
                  <c:v>39.054290718038438</c:v>
                </c:pt>
                <c:pt idx="223">
                  <c:v>39.229422066549816</c:v>
                </c:pt>
                <c:pt idx="224">
                  <c:v>39.404553415061201</c:v>
                </c:pt>
                <c:pt idx="225">
                  <c:v>39.57968476357258</c:v>
                </c:pt>
                <c:pt idx="226">
                  <c:v>39.754816112083965</c:v>
                </c:pt>
                <c:pt idx="227">
                  <c:v>39.929947460595344</c:v>
                </c:pt>
                <c:pt idx="228">
                  <c:v>40.105078809106729</c:v>
                </c:pt>
                <c:pt idx="229">
                  <c:v>40.280210157618107</c:v>
                </c:pt>
                <c:pt idx="230">
                  <c:v>40.455341506129486</c:v>
                </c:pt>
                <c:pt idx="231">
                  <c:v>40.630472854640871</c:v>
                </c:pt>
                <c:pt idx="232">
                  <c:v>40.805604203152249</c:v>
                </c:pt>
                <c:pt idx="233">
                  <c:v>40.980735551663635</c:v>
                </c:pt>
                <c:pt idx="234">
                  <c:v>41.155866900175013</c:v>
                </c:pt>
                <c:pt idx="235">
                  <c:v>41.330998248686399</c:v>
                </c:pt>
                <c:pt idx="236">
                  <c:v>41.506129597197777</c:v>
                </c:pt>
                <c:pt idx="237">
                  <c:v>41.681260945709155</c:v>
                </c:pt>
                <c:pt idx="238">
                  <c:v>41.856392294220541</c:v>
                </c:pt>
                <c:pt idx="239">
                  <c:v>42.031523642731919</c:v>
                </c:pt>
                <c:pt idx="240">
                  <c:v>42.206654991243305</c:v>
                </c:pt>
                <c:pt idx="241">
                  <c:v>42.381786339754683</c:v>
                </c:pt>
                <c:pt idx="242">
                  <c:v>42.556917688266068</c:v>
                </c:pt>
                <c:pt idx="243">
                  <c:v>42.732049036777447</c:v>
                </c:pt>
                <c:pt idx="244">
                  <c:v>42.907180385288832</c:v>
                </c:pt>
                <c:pt idx="245">
                  <c:v>43.082311733800211</c:v>
                </c:pt>
                <c:pt idx="246">
                  <c:v>43.257443082311589</c:v>
                </c:pt>
                <c:pt idx="247">
                  <c:v>43.432574430822974</c:v>
                </c:pt>
                <c:pt idx="248">
                  <c:v>43.607705779334353</c:v>
                </c:pt>
                <c:pt idx="249">
                  <c:v>43.782837127845738</c:v>
                </c:pt>
                <c:pt idx="250">
                  <c:v>43.957968476357117</c:v>
                </c:pt>
                <c:pt idx="251">
                  <c:v>44.133099824868502</c:v>
                </c:pt>
                <c:pt idx="252">
                  <c:v>44.30823117337988</c:v>
                </c:pt>
                <c:pt idx="253">
                  <c:v>44.483362521891259</c:v>
                </c:pt>
                <c:pt idx="254">
                  <c:v>44.658493870402644</c:v>
                </c:pt>
                <c:pt idx="255">
                  <c:v>44.833625218914023</c:v>
                </c:pt>
                <c:pt idx="256">
                  <c:v>45.008756567425408</c:v>
                </c:pt>
                <c:pt idx="257">
                  <c:v>45.183887915936786</c:v>
                </c:pt>
                <c:pt idx="258">
                  <c:v>45.359019264448172</c:v>
                </c:pt>
                <c:pt idx="259">
                  <c:v>45.53415061295955</c:v>
                </c:pt>
                <c:pt idx="260">
                  <c:v>45.709281961470936</c:v>
                </c:pt>
                <c:pt idx="261">
                  <c:v>45.884413309982314</c:v>
                </c:pt>
                <c:pt idx="262">
                  <c:v>46.059544658493692</c:v>
                </c:pt>
                <c:pt idx="263">
                  <c:v>46.234676007005078</c:v>
                </c:pt>
                <c:pt idx="264">
                  <c:v>46.409807355516456</c:v>
                </c:pt>
                <c:pt idx="265">
                  <c:v>46.584938704027842</c:v>
                </c:pt>
                <c:pt idx="266">
                  <c:v>46.76007005253922</c:v>
                </c:pt>
                <c:pt idx="267">
                  <c:v>46.935201401050605</c:v>
                </c:pt>
                <c:pt idx="268">
                  <c:v>47.110332749561984</c:v>
                </c:pt>
                <c:pt idx="269">
                  <c:v>47.285464098073362</c:v>
                </c:pt>
                <c:pt idx="270">
                  <c:v>47.460595446584747</c:v>
                </c:pt>
                <c:pt idx="271">
                  <c:v>47.635726795096126</c:v>
                </c:pt>
                <c:pt idx="272">
                  <c:v>47.810858143607511</c:v>
                </c:pt>
                <c:pt idx="273">
                  <c:v>47.98598949211889</c:v>
                </c:pt>
                <c:pt idx="274">
                  <c:v>48.161120840630275</c:v>
                </c:pt>
                <c:pt idx="275">
                  <c:v>48.336252189141653</c:v>
                </c:pt>
                <c:pt idx="276">
                  <c:v>48.511383537653039</c:v>
                </c:pt>
                <c:pt idx="277">
                  <c:v>48.686514886164417</c:v>
                </c:pt>
                <c:pt idx="278">
                  <c:v>48.861646234675796</c:v>
                </c:pt>
                <c:pt idx="279">
                  <c:v>49.036777583187181</c:v>
                </c:pt>
                <c:pt idx="280">
                  <c:v>49.211908931698559</c:v>
                </c:pt>
                <c:pt idx="281">
                  <c:v>49.387040280209945</c:v>
                </c:pt>
                <c:pt idx="282">
                  <c:v>49.562171628721323</c:v>
                </c:pt>
                <c:pt idx="283">
                  <c:v>49.737302977232709</c:v>
                </c:pt>
                <c:pt idx="284">
                  <c:v>49.912434325744087</c:v>
                </c:pt>
                <c:pt idx="285">
                  <c:v>50.087565674255472</c:v>
                </c:pt>
                <c:pt idx="286">
                  <c:v>50.262697022766858</c:v>
                </c:pt>
                <c:pt idx="287">
                  <c:v>50.437828371278236</c:v>
                </c:pt>
                <c:pt idx="288">
                  <c:v>50.612959719789622</c:v>
                </c:pt>
                <c:pt idx="289">
                  <c:v>50.788091068301</c:v>
                </c:pt>
                <c:pt idx="290">
                  <c:v>50.963222416812378</c:v>
                </c:pt>
                <c:pt idx="291">
                  <c:v>51.138353765323764</c:v>
                </c:pt>
                <c:pt idx="292">
                  <c:v>51.313485113835142</c:v>
                </c:pt>
                <c:pt idx="293">
                  <c:v>51.488616462346528</c:v>
                </c:pt>
                <c:pt idx="294">
                  <c:v>51.663747810857906</c:v>
                </c:pt>
                <c:pt idx="295">
                  <c:v>51.838879159369291</c:v>
                </c:pt>
                <c:pt idx="296">
                  <c:v>52.01401050788067</c:v>
                </c:pt>
                <c:pt idx="297">
                  <c:v>52.189141856392055</c:v>
                </c:pt>
                <c:pt idx="298">
                  <c:v>52.364273204903434</c:v>
                </c:pt>
                <c:pt idx="299">
                  <c:v>52.539404553414812</c:v>
                </c:pt>
                <c:pt idx="300">
                  <c:v>52.714535901926197</c:v>
                </c:pt>
                <c:pt idx="301">
                  <c:v>52.889667250437576</c:v>
                </c:pt>
                <c:pt idx="302">
                  <c:v>53.064798598948961</c:v>
                </c:pt>
                <c:pt idx="303">
                  <c:v>53.23992994746034</c:v>
                </c:pt>
                <c:pt idx="304">
                  <c:v>53.415061295971725</c:v>
                </c:pt>
                <c:pt idx="305">
                  <c:v>53.590192644483103</c:v>
                </c:pt>
                <c:pt idx="306">
                  <c:v>53.765323992994482</c:v>
                </c:pt>
                <c:pt idx="307">
                  <c:v>53.940455341505867</c:v>
                </c:pt>
                <c:pt idx="308">
                  <c:v>54.115586690017246</c:v>
                </c:pt>
                <c:pt idx="309">
                  <c:v>54.290718038528631</c:v>
                </c:pt>
                <c:pt idx="310">
                  <c:v>54.465849387040009</c:v>
                </c:pt>
                <c:pt idx="311">
                  <c:v>54.640980735551395</c:v>
                </c:pt>
                <c:pt idx="312">
                  <c:v>54.816112084062773</c:v>
                </c:pt>
                <c:pt idx="313">
                  <c:v>54.991243432574151</c:v>
                </c:pt>
                <c:pt idx="314">
                  <c:v>55.166374781085537</c:v>
                </c:pt>
                <c:pt idx="315">
                  <c:v>55.341506129596915</c:v>
                </c:pt>
                <c:pt idx="316">
                  <c:v>55.516637478108301</c:v>
                </c:pt>
                <c:pt idx="317">
                  <c:v>55.691768826619679</c:v>
                </c:pt>
                <c:pt idx="318">
                  <c:v>55.866900175131065</c:v>
                </c:pt>
                <c:pt idx="319">
                  <c:v>56.042031523642443</c:v>
                </c:pt>
                <c:pt idx="320">
                  <c:v>56.217162872153828</c:v>
                </c:pt>
                <c:pt idx="321">
                  <c:v>56.392294220665207</c:v>
                </c:pt>
                <c:pt idx="322">
                  <c:v>56.567425569176585</c:v>
                </c:pt>
                <c:pt idx="323">
                  <c:v>56.74255691768797</c:v>
                </c:pt>
                <c:pt idx="324">
                  <c:v>56.917688266199349</c:v>
                </c:pt>
                <c:pt idx="325">
                  <c:v>57.092819614710734</c:v>
                </c:pt>
                <c:pt idx="326">
                  <c:v>57.267950963222113</c:v>
                </c:pt>
                <c:pt idx="327">
                  <c:v>57.443082311733498</c:v>
                </c:pt>
                <c:pt idx="328">
                  <c:v>57.618213660244876</c:v>
                </c:pt>
                <c:pt idx="329">
                  <c:v>57.793345008756262</c:v>
                </c:pt>
                <c:pt idx="330">
                  <c:v>57.96847635726764</c:v>
                </c:pt>
                <c:pt idx="331">
                  <c:v>58.143607705779019</c:v>
                </c:pt>
                <c:pt idx="332">
                  <c:v>58.318739054290404</c:v>
                </c:pt>
                <c:pt idx="333">
                  <c:v>58.493870402801782</c:v>
                </c:pt>
                <c:pt idx="334">
                  <c:v>58.669001751313168</c:v>
                </c:pt>
                <c:pt idx="335">
                  <c:v>58.844133099824546</c:v>
                </c:pt>
                <c:pt idx="336">
                  <c:v>59.019264448335932</c:v>
                </c:pt>
                <c:pt idx="337">
                  <c:v>59.19439579684731</c:v>
                </c:pt>
                <c:pt idx="338">
                  <c:v>59.369527145358688</c:v>
                </c:pt>
                <c:pt idx="339">
                  <c:v>59.544658493870074</c:v>
                </c:pt>
                <c:pt idx="340">
                  <c:v>59.719789842381452</c:v>
                </c:pt>
                <c:pt idx="341">
                  <c:v>59.894921190892838</c:v>
                </c:pt>
                <c:pt idx="342">
                  <c:v>60.070052539404216</c:v>
                </c:pt>
                <c:pt idx="343">
                  <c:v>60.245183887915601</c:v>
                </c:pt>
                <c:pt idx="344">
                  <c:v>60.42031523642698</c:v>
                </c:pt>
                <c:pt idx="345">
                  <c:v>60.595446584938358</c:v>
                </c:pt>
                <c:pt idx="346">
                  <c:v>60.770577933449744</c:v>
                </c:pt>
                <c:pt idx="347">
                  <c:v>60.945709281961122</c:v>
                </c:pt>
                <c:pt idx="348">
                  <c:v>61.120840630472507</c:v>
                </c:pt>
                <c:pt idx="349">
                  <c:v>61.295971978983886</c:v>
                </c:pt>
                <c:pt idx="350">
                  <c:v>61.471103327495271</c:v>
                </c:pt>
                <c:pt idx="351">
                  <c:v>61.64623467600665</c:v>
                </c:pt>
                <c:pt idx="352">
                  <c:v>61.821366024518035</c:v>
                </c:pt>
                <c:pt idx="353">
                  <c:v>61.996497373029413</c:v>
                </c:pt>
                <c:pt idx="354">
                  <c:v>62.171628721540792</c:v>
                </c:pt>
                <c:pt idx="355">
                  <c:v>62.346760070052177</c:v>
                </c:pt>
                <c:pt idx="356">
                  <c:v>62.521891418563555</c:v>
                </c:pt>
                <c:pt idx="357">
                  <c:v>62.697022767074941</c:v>
                </c:pt>
                <c:pt idx="358">
                  <c:v>62.872154115586319</c:v>
                </c:pt>
                <c:pt idx="359">
                  <c:v>63.047285464097705</c:v>
                </c:pt>
                <c:pt idx="360">
                  <c:v>63.222416812609083</c:v>
                </c:pt>
                <c:pt idx="361">
                  <c:v>63.397548161120469</c:v>
                </c:pt>
                <c:pt idx="362">
                  <c:v>63.572679509631847</c:v>
                </c:pt>
                <c:pt idx="363">
                  <c:v>63.747810858143225</c:v>
                </c:pt>
                <c:pt idx="364">
                  <c:v>63.922942206654611</c:v>
                </c:pt>
                <c:pt idx="365">
                  <c:v>64.098073555165996</c:v>
                </c:pt>
                <c:pt idx="366">
                  <c:v>64.273204903677367</c:v>
                </c:pt>
                <c:pt idx="367">
                  <c:v>64.448336252188753</c:v>
                </c:pt>
                <c:pt idx="368">
                  <c:v>64.623467600700138</c:v>
                </c:pt>
                <c:pt idx="369">
                  <c:v>64.79859894921151</c:v>
                </c:pt>
                <c:pt idx="370">
                  <c:v>64.973730297722895</c:v>
                </c:pt>
                <c:pt idx="371">
                  <c:v>65.14886164623428</c:v>
                </c:pt>
                <c:pt idx="372">
                  <c:v>65.323992994745666</c:v>
                </c:pt>
                <c:pt idx="373">
                  <c:v>65.499124343257037</c:v>
                </c:pt>
                <c:pt idx="374">
                  <c:v>65.674255691768423</c:v>
                </c:pt>
                <c:pt idx="375">
                  <c:v>65.849387040279808</c:v>
                </c:pt>
                <c:pt idx="376">
                  <c:v>66.024518388791194</c:v>
                </c:pt>
                <c:pt idx="377">
                  <c:v>66.199649737302565</c:v>
                </c:pt>
                <c:pt idx="378">
                  <c:v>66.37478108581395</c:v>
                </c:pt>
                <c:pt idx="379">
                  <c:v>66.549912434325336</c:v>
                </c:pt>
                <c:pt idx="380">
                  <c:v>66.725043782836707</c:v>
                </c:pt>
                <c:pt idx="381">
                  <c:v>66.900175131348092</c:v>
                </c:pt>
                <c:pt idx="382">
                  <c:v>67.075306479859478</c:v>
                </c:pt>
                <c:pt idx="383">
                  <c:v>67.250437828370863</c:v>
                </c:pt>
                <c:pt idx="384">
                  <c:v>67.425569176882235</c:v>
                </c:pt>
                <c:pt idx="385">
                  <c:v>67.60070052539362</c:v>
                </c:pt>
                <c:pt idx="386">
                  <c:v>67.775831873905005</c:v>
                </c:pt>
                <c:pt idx="387">
                  <c:v>67.950963222416377</c:v>
                </c:pt>
                <c:pt idx="388">
                  <c:v>68.126094570927762</c:v>
                </c:pt>
                <c:pt idx="389">
                  <c:v>68.301225919439148</c:v>
                </c:pt>
                <c:pt idx="390">
                  <c:v>68.476357267950533</c:v>
                </c:pt>
                <c:pt idx="391">
                  <c:v>68.651488616461904</c:v>
                </c:pt>
                <c:pt idx="392">
                  <c:v>68.82661996497329</c:v>
                </c:pt>
                <c:pt idx="393">
                  <c:v>69.001751313484675</c:v>
                </c:pt>
                <c:pt idx="394">
                  <c:v>69.176882661996046</c:v>
                </c:pt>
                <c:pt idx="395">
                  <c:v>69.352014010507432</c:v>
                </c:pt>
                <c:pt idx="396">
                  <c:v>69.527145359018817</c:v>
                </c:pt>
                <c:pt idx="397">
                  <c:v>69.702276707530203</c:v>
                </c:pt>
                <c:pt idx="398">
                  <c:v>69.877408056041574</c:v>
                </c:pt>
                <c:pt idx="399">
                  <c:v>70.052539404552959</c:v>
                </c:pt>
                <c:pt idx="400">
                  <c:v>70.227670753064345</c:v>
                </c:pt>
                <c:pt idx="401">
                  <c:v>70.40280210157573</c:v>
                </c:pt>
                <c:pt idx="402">
                  <c:v>70.577933450087102</c:v>
                </c:pt>
                <c:pt idx="403">
                  <c:v>70.753064798598487</c:v>
                </c:pt>
                <c:pt idx="404">
                  <c:v>70.928196147109873</c:v>
                </c:pt>
                <c:pt idx="405">
                  <c:v>71.103327495621244</c:v>
                </c:pt>
                <c:pt idx="406">
                  <c:v>71.278458844132629</c:v>
                </c:pt>
                <c:pt idx="407">
                  <c:v>71.453590192644015</c:v>
                </c:pt>
                <c:pt idx="408">
                  <c:v>71.6287215411554</c:v>
                </c:pt>
                <c:pt idx="409">
                  <c:v>71.803852889666771</c:v>
                </c:pt>
                <c:pt idx="410">
                  <c:v>71.978984238178157</c:v>
                </c:pt>
                <c:pt idx="411">
                  <c:v>72.154115586689542</c:v>
                </c:pt>
                <c:pt idx="412">
                  <c:v>72.329246935200914</c:v>
                </c:pt>
                <c:pt idx="413">
                  <c:v>72.504378283712299</c:v>
                </c:pt>
                <c:pt idx="414">
                  <c:v>72.679509632223684</c:v>
                </c:pt>
                <c:pt idx="415">
                  <c:v>72.85464098073507</c:v>
                </c:pt>
                <c:pt idx="416">
                  <c:v>73.029772329246441</c:v>
                </c:pt>
                <c:pt idx="417">
                  <c:v>73.204903677757827</c:v>
                </c:pt>
                <c:pt idx="418">
                  <c:v>73.380035026269212</c:v>
                </c:pt>
                <c:pt idx="419">
                  <c:v>73.555166374780583</c:v>
                </c:pt>
                <c:pt idx="420">
                  <c:v>73.730297723291969</c:v>
                </c:pt>
                <c:pt idx="421">
                  <c:v>73.905429071803354</c:v>
                </c:pt>
                <c:pt idx="422">
                  <c:v>74.08056042031474</c:v>
                </c:pt>
                <c:pt idx="423">
                  <c:v>74.255691768826111</c:v>
                </c:pt>
                <c:pt idx="424">
                  <c:v>74.430823117337496</c:v>
                </c:pt>
                <c:pt idx="425">
                  <c:v>74.605954465848882</c:v>
                </c:pt>
                <c:pt idx="426">
                  <c:v>74.781085814360253</c:v>
                </c:pt>
                <c:pt idx="427">
                  <c:v>74.956217162871638</c:v>
                </c:pt>
                <c:pt idx="428">
                  <c:v>75.131348511383024</c:v>
                </c:pt>
                <c:pt idx="429">
                  <c:v>75.306479859894409</c:v>
                </c:pt>
                <c:pt idx="430">
                  <c:v>75.481611208405781</c:v>
                </c:pt>
                <c:pt idx="431">
                  <c:v>75.656742556917166</c:v>
                </c:pt>
                <c:pt idx="432">
                  <c:v>75.831873905428552</c:v>
                </c:pt>
                <c:pt idx="433">
                  <c:v>76.007005253939923</c:v>
                </c:pt>
                <c:pt idx="434">
                  <c:v>76.182136602451308</c:v>
                </c:pt>
                <c:pt idx="435">
                  <c:v>76.357267950962694</c:v>
                </c:pt>
                <c:pt idx="436">
                  <c:v>76.532399299474079</c:v>
                </c:pt>
                <c:pt idx="437">
                  <c:v>76.70753064798545</c:v>
                </c:pt>
                <c:pt idx="438">
                  <c:v>76.882661996496836</c:v>
                </c:pt>
                <c:pt idx="439">
                  <c:v>77.057793345008221</c:v>
                </c:pt>
                <c:pt idx="440">
                  <c:v>77.232924693519607</c:v>
                </c:pt>
                <c:pt idx="441">
                  <c:v>77.408056042030978</c:v>
                </c:pt>
                <c:pt idx="442">
                  <c:v>77.583187390542363</c:v>
                </c:pt>
                <c:pt idx="443">
                  <c:v>77.758318739053749</c:v>
                </c:pt>
                <c:pt idx="444">
                  <c:v>77.93345008756512</c:v>
                </c:pt>
                <c:pt idx="445">
                  <c:v>78.108581436076506</c:v>
                </c:pt>
                <c:pt idx="446">
                  <c:v>78.283712784587891</c:v>
                </c:pt>
                <c:pt idx="447">
                  <c:v>78.458844133099277</c:v>
                </c:pt>
                <c:pt idx="448">
                  <c:v>78.633975481610648</c:v>
                </c:pt>
                <c:pt idx="449">
                  <c:v>78.809106830122033</c:v>
                </c:pt>
                <c:pt idx="450">
                  <c:v>78.984238178633419</c:v>
                </c:pt>
                <c:pt idx="451">
                  <c:v>79.15936952714479</c:v>
                </c:pt>
                <c:pt idx="452">
                  <c:v>79.334500875656175</c:v>
                </c:pt>
                <c:pt idx="453">
                  <c:v>79.509632224167561</c:v>
                </c:pt>
                <c:pt idx="454">
                  <c:v>79.684763572678946</c:v>
                </c:pt>
                <c:pt idx="455">
                  <c:v>79.859894921190318</c:v>
                </c:pt>
                <c:pt idx="456">
                  <c:v>80.035026269701703</c:v>
                </c:pt>
                <c:pt idx="457">
                  <c:v>80.210157618213088</c:v>
                </c:pt>
                <c:pt idx="458">
                  <c:v>80.38528896672446</c:v>
                </c:pt>
                <c:pt idx="459">
                  <c:v>80.560420315235845</c:v>
                </c:pt>
                <c:pt idx="460">
                  <c:v>80.735551663747231</c:v>
                </c:pt>
                <c:pt idx="461">
                  <c:v>80.910683012258616</c:v>
                </c:pt>
                <c:pt idx="462">
                  <c:v>81.085814360769987</c:v>
                </c:pt>
                <c:pt idx="463">
                  <c:v>81.260945709281373</c:v>
                </c:pt>
                <c:pt idx="464">
                  <c:v>81.436077057792758</c:v>
                </c:pt>
                <c:pt idx="465">
                  <c:v>81.611208406304144</c:v>
                </c:pt>
                <c:pt idx="466">
                  <c:v>81.786339754815515</c:v>
                </c:pt>
                <c:pt idx="467">
                  <c:v>81.9614711033269</c:v>
                </c:pt>
                <c:pt idx="468">
                  <c:v>82.136602451838286</c:v>
                </c:pt>
                <c:pt idx="469">
                  <c:v>82.311733800349657</c:v>
                </c:pt>
                <c:pt idx="470">
                  <c:v>82.486865148861042</c:v>
                </c:pt>
                <c:pt idx="471">
                  <c:v>82.661996497372428</c:v>
                </c:pt>
                <c:pt idx="472">
                  <c:v>82.837127845883813</c:v>
                </c:pt>
                <c:pt idx="473">
                  <c:v>83.012259194395185</c:v>
                </c:pt>
                <c:pt idx="474">
                  <c:v>83.18739054290657</c:v>
                </c:pt>
                <c:pt idx="475">
                  <c:v>83.362521891417956</c:v>
                </c:pt>
                <c:pt idx="476">
                  <c:v>83.537653239929327</c:v>
                </c:pt>
                <c:pt idx="477">
                  <c:v>83.712784588440712</c:v>
                </c:pt>
                <c:pt idx="478">
                  <c:v>83.887915936952098</c:v>
                </c:pt>
                <c:pt idx="479">
                  <c:v>84.063047285463483</c:v>
                </c:pt>
                <c:pt idx="480">
                  <c:v>84.238178633974854</c:v>
                </c:pt>
                <c:pt idx="481">
                  <c:v>84.41330998248624</c:v>
                </c:pt>
                <c:pt idx="482">
                  <c:v>84.588441330997625</c:v>
                </c:pt>
                <c:pt idx="483">
                  <c:v>84.763572679508997</c:v>
                </c:pt>
                <c:pt idx="484">
                  <c:v>84.938704028020382</c:v>
                </c:pt>
                <c:pt idx="485">
                  <c:v>85.113835376531767</c:v>
                </c:pt>
                <c:pt idx="486">
                  <c:v>85.288966725043153</c:v>
                </c:pt>
                <c:pt idx="487">
                  <c:v>85.464098073554524</c:v>
                </c:pt>
                <c:pt idx="488">
                  <c:v>85.63922942206591</c:v>
                </c:pt>
                <c:pt idx="489">
                  <c:v>85.814360770577295</c:v>
                </c:pt>
                <c:pt idx="490">
                  <c:v>85.989492119088666</c:v>
                </c:pt>
                <c:pt idx="491">
                  <c:v>86.164623467600052</c:v>
                </c:pt>
                <c:pt idx="492">
                  <c:v>86.339754816111437</c:v>
                </c:pt>
                <c:pt idx="493">
                  <c:v>86.514886164622823</c:v>
                </c:pt>
                <c:pt idx="494">
                  <c:v>86.690017513134194</c:v>
                </c:pt>
                <c:pt idx="495">
                  <c:v>86.865148861645579</c:v>
                </c:pt>
                <c:pt idx="496">
                  <c:v>87.040280210156965</c:v>
                </c:pt>
                <c:pt idx="497">
                  <c:v>87.215411558668336</c:v>
                </c:pt>
                <c:pt idx="498">
                  <c:v>87.390542907179722</c:v>
                </c:pt>
                <c:pt idx="499">
                  <c:v>87.565674255691107</c:v>
                </c:pt>
                <c:pt idx="500">
                  <c:v>87.740805604202492</c:v>
                </c:pt>
                <c:pt idx="501">
                  <c:v>87.915936952713864</c:v>
                </c:pt>
                <c:pt idx="502">
                  <c:v>88.091068301225249</c:v>
                </c:pt>
                <c:pt idx="503">
                  <c:v>88.266199649736635</c:v>
                </c:pt>
                <c:pt idx="504">
                  <c:v>88.44133099824802</c:v>
                </c:pt>
                <c:pt idx="505">
                  <c:v>88.616462346759391</c:v>
                </c:pt>
                <c:pt idx="506">
                  <c:v>88.791593695270777</c:v>
                </c:pt>
                <c:pt idx="507">
                  <c:v>88.966725043782162</c:v>
                </c:pt>
                <c:pt idx="508">
                  <c:v>89.141856392293533</c:v>
                </c:pt>
                <c:pt idx="509">
                  <c:v>89.316987740804919</c:v>
                </c:pt>
                <c:pt idx="510">
                  <c:v>89.492119089316304</c:v>
                </c:pt>
                <c:pt idx="511">
                  <c:v>89.66725043782769</c:v>
                </c:pt>
                <c:pt idx="512">
                  <c:v>89.842381786339061</c:v>
                </c:pt>
                <c:pt idx="513">
                  <c:v>90.017513134850446</c:v>
                </c:pt>
                <c:pt idx="514">
                  <c:v>90.192644483361832</c:v>
                </c:pt>
                <c:pt idx="515">
                  <c:v>90.367775831873203</c:v>
                </c:pt>
                <c:pt idx="516">
                  <c:v>90.542907180384589</c:v>
                </c:pt>
                <c:pt idx="517">
                  <c:v>90.718038528895974</c:v>
                </c:pt>
                <c:pt idx="518">
                  <c:v>90.89316987740736</c:v>
                </c:pt>
                <c:pt idx="519">
                  <c:v>91.068301225918731</c:v>
                </c:pt>
                <c:pt idx="520">
                  <c:v>91.243432574430116</c:v>
                </c:pt>
                <c:pt idx="521">
                  <c:v>91.418563922941502</c:v>
                </c:pt>
                <c:pt idx="522">
                  <c:v>91.593695271452873</c:v>
                </c:pt>
                <c:pt idx="523">
                  <c:v>91.768826619964258</c:v>
                </c:pt>
                <c:pt idx="524">
                  <c:v>91.943957968475644</c:v>
                </c:pt>
                <c:pt idx="525">
                  <c:v>92.119089316987029</c:v>
                </c:pt>
                <c:pt idx="526">
                  <c:v>92.294220665498401</c:v>
                </c:pt>
                <c:pt idx="527">
                  <c:v>92.469352014009786</c:v>
                </c:pt>
                <c:pt idx="528">
                  <c:v>92.644483362521171</c:v>
                </c:pt>
                <c:pt idx="529">
                  <c:v>92.819614711032557</c:v>
                </c:pt>
                <c:pt idx="530">
                  <c:v>92.994746059543928</c:v>
                </c:pt>
                <c:pt idx="531">
                  <c:v>93.169877408055314</c:v>
                </c:pt>
                <c:pt idx="532">
                  <c:v>93.345008756566699</c:v>
                </c:pt>
                <c:pt idx="533">
                  <c:v>93.52014010507807</c:v>
                </c:pt>
                <c:pt idx="534">
                  <c:v>93.695271453589456</c:v>
                </c:pt>
                <c:pt idx="535">
                  <c:v>93.870402802100841</c:v>
                </c:pt>
                <c:pt idx="536">
                  <c:v>94.045534150612227</c:v>
                </c:pt>
                <c:pt idx="537">
                  <c:v>94.220665499123598</c:v>
                </c:pt>
                <c:pt idx="538">
                  <c:v>94.395796847634983</c:v>
                </c:pt>
                <c:pt idx="539">
                  <c:v>94.570928196146369</c:v>
                </c:pt>
                <c:pt idx="540">
                  <c:v>94.74605954465774</c:v>
                </c:pt>
                <c:pt idx="541">
                  <c:v>94.921190893169126</c:v>
                </c:pt>
                <c:pt idx="542">
                  <c:v>95.096322241680511</c:v>
                </c:pt>
                <c:pt idx="543">
                  <c:v>95.271453590191896</c:v>
                </c:pt>
                <c:pt idx="544">
                  <c:v>95.446584938703268</c:v>
                </c:pt>
                <c:pt idx="545">
                  <c:v>95.621716287214653</c:v>
                </c:pt>
                <c:pt idx="546">
                  <c:v>95.796847635726039</c:v>
                </c:pt>
                <c:pt idx="547">
                  <c:v>95.97197898423741</c:v>
                </c:pt>
                <c:pt idx="548">
                  <c:v>96.147110332748795</c:v>
                </c:pt>
                <c:pt idx="549">
                  <c:v>96.322241681260181</c:v>
                </c:pt>
                <c:pt idx="550">
                  <c:v>96.497373029771566</c:v>
                </c:pt>
                <c:pt idx="551">
                  <c:v>96.672504378282937</c:v>
                </c:pt>
                <c:pt idx="552">
                  <c:v>96.847635726794323</c:v>
                </c:pt>
                <c:pt idx="553">
                  <c:v>97.022767075305708</c:v>
                </c:pt>
                <c:pt idx="554">
                  <c:v>97.19789842381708</c:v>
                </c:pt>
                <c:pt idx="555">
                  <c:v>97.373029772328465</c:v>
                </c:pt>
                <c:pt idx="556">
                  <c:v>97.54816112083985</c:v>
                </c:pt>
                <c:pt idx="557">
                  <c:v>97.723292469351236</c:v>
                </c:pt>
                <c:pt idx="558">
                  <c:v>97.898423817862607</c:v>
                </c:pt>
                <c:pt idx="559">
                  <c:v>98.073555166373993</c:v>
                </c:pt>
                <c:pt idx="560">
                  <c:v>98.248686514885378</c:v>
                </c:pt>
                <c:pt idx="561">
                  <c:v>98.423817863396749</c:v>
                </c:pt>
                <c:pt idx="562">
                  <c:v>98.598949211908135</c:v>
                </c:pt>
                <c:pt idx="563">
                  <c:v>98.77408056041952</c:v>
                </c:pt>
                <c:pt idx="564">
                  <c:v>98.949211908930906</c:v>
                </c:pt>
                <c:pt idx="565">
                  <c:v>99.124343257442277</c:v>
                </c:pt>
                <c:pt idx="566">
                  <c:v>99.299474605953662</c:v>
                </c:pt>
                <c:pt idx="567">
                  <c:v>99.474605954465048</c:v>
                </c:pt>
                <c:pt idx="568">
                  <c:v>99.649737302976433</c:v>
                </c:pt>
                <c:pt idx="569">
                  <c:v>99.824868651487805</c:v>
                </c:pt>
                <c:pt idx="570">
                  <c:v>99.99999999999919</c:v>
                </c:pt>
              </c:numCache>
            </c:numRef>
          </c:xVal>
          <c:yVal>
            <c:numRef>
              <c:f>'2.4.2 Grafico 17'!$G$6:$G$576</c:f>
              <c:numCache>
                <c:formatCode>#,##0.00</c:formatCode>
                <c:ptCount val="571"/>
                <c:pt idx="0">
                  <c:v>13.361453494873116</c:v>
                </c:pt>
                <c:pt idx="1">
                  <c:v>18.13076483203151</c:v>
                </c:pt>
                <c:pt idx="2">
                  <c:v>21.563580760847618</c:v>
                </c:pt>
                <c:pt idx="3">
                  <c:v>24.564808856989814</c:v>
                </c:pt>
                <c:pt idx="4">
                  <c:v>27.073011701725068</c:v>
                </c:pt>
                <c:pt idx="5">
                  <c:v>29.348293442142566</c:v>
                </c:pt>
                <c:pt idx="6">
                  <c:v>31.25121532847367</c:v>
                </c:pt>
                <c:pt idx="7">
                  <c:v>33.108598456106122</c:v>
                </c:pt>
                <c:pt idx="8">
                  <c:v>34.88107756698323</c:v>
                </c:pt>
                <c:pt idx="9">
                  <c:v>36.499673523340228</c:v>
                </c:pt>
                <c:pt idx="10">
                  <c:v>38.068247345116731</c:v>
                </c:pt>
                <c:pt idx="11">
                  <c:v>39.546932749149704</c:v>
                </c:pt>
                <c:pt idx="12">
                  <c:v>40.97746075022129</c:v>
                </c:pt>
                <c:pt idx="13">
                  <c:v>42.330802596521984</c:v>
                </c:pt>
                <c:pt idx="14">
                  <c:v>43.609172205131671</c:v>
                </c:pt>
                <c:pt idx="15">
                  <c:v>44.836251583953548</c:v>
                </c:pt>
                <c:pt idx="16">
                  <c:v>46.028329851179848</c:v>
                </c:pt>
                <c:pt idx="17">
                  <c:v>47.160281402795754</c:v>
                </c:pt>
                <c:pt idx="18">
                  <c:v>48.268423835788141</c:v>
                </c:pt>
                <c:pt idx="19">
                  <c:v>49.342078282689748</c:v>
                </c:pt>
                <c:pt idx="20">
                  <c:v>50.343344958356042</c:v>
                </c:pt>
                <c:pt idx="21">
                  <c:v>51.317459095023935</c:v>
                </c:pt>
                <c:pt idx="22">
                  <c:v>52.265007998800996</c:v>
                </c:pt>
                <c:pt idx="23">
                  <c:v>53.211317242754433</c:v>
                </c:pt>
                <c:pt idx="24">
                  <c:v>54.102412060005932</c:v>
                </c:pt>
                <c:pt idx="25">
                  <c:v>54.991394650451916</c:v>
                </c:pt>
                <c:pt idx="26">
                  <c:v>55.796336292302307</c:v>
                </c:pt>
                <c:pt idx="27">
                  <c:v>56.586306356249004</c:v>
                </c:pt>
                <c:pt idx="28">
                  <c:v>57.351844437780521</c:v>
                </c:pt>
                <c:pt idx="29">
                  <c:v>58.107737622009537</c:v>
                </c:pt>
                <c:pt idx="30">
                  <c:v>58.858110761074933</c:v>
                </c:pt>
                <c:pt idx="31">
                  <c:v>59.604632705741132</c:v>
                </c:pt>
                <c:pt idx="32">
                  <c:v>60.31623829047156</c:v>
                </c:pt>
                <c:pt idx="33">
                  <c:v>61.006147247325558</c:v>
                </c:pt>
                <c:pt idx="34">
                  <c:v>61.674766030895036</c:v>
                </c:pt>
                <c:pt idx="35">
                  <c:v>62.343016946600727</c:v>
                </c:pt>
                <c:pt idx="36">
                  <c:v>63.006666043703127</c:v>
                </c:pt>
                <c:pt idx="37">
                  <c:v>63.658441070224512</c:v>
                </c:pt>
                <c:pt idx="38">
                  <c:v>64.285253035070198</c:v>
                </c:pt>
                <c:pt idx="39">
                  <c:v>64.902996116259231</c:v>
                </c:pt>
                <c:pt idx="40">
                  <c:v>65.505316084601688</c:v>
                </c:pt>
                <c:pt idx="41">
                  <c:v>66.069229151601363</c:v>
                </c:pt>
                <c:pt idx="42">
                  <c:v>66.626908130526743</c:v>
                </c:pt>
                <c:pt idx="43">
                  <c:v>67.15195050426901</c:v>
                </c:pt>
                <c:pt idx="44">
                  <c:v>67.660410769360269</c:v>
                </c:pt>
                <c:pt idx="45">
                  <c:v>68.154462185512216</c:v>
                </c:pt>
                <c:pt idx="46">
                  <c:v>68.62912644875631</c:v>
                </c:pt>
                <c:pt idx="47">
                  <c:v>69.088861363860644</c:v>
                </c:pt>
                <c:pt idx="48">
                  <c:v>69.538691052126566</c:v>
                </c:pt>
                <c:pt idx="49">
                  <c:v>69.984387769152519</c:v>
                </c:pt>
                <c:pt idx="50">
                  <c:v>70.419053554138799</c:v>
                </c:pt>
                <c:pt idx="51">
                  <c:v>70.846373116111181</c:v>
                </c:pt>
                <c:pt idx="52">
                  <c:v>71.269126276190491</c:v>
                </c:pt>
                <c:pt idx="53">
                  <c:v>71.686272175813201</c:v>
                </c:pt>
                <c:pt idx="54">
                  <c:v>72.102976096988328</c:v>
                </c:pt>
                <c:pt idx="55">
                  <c:v>72.48749153526802</c:v>
                </c:pt>
                <c:pt idx="56">
                  <c:v>72.865555922317242</c:v>
                </c:pt>
                <c:pt idx="57">
                  <c:v>73.222678469749425</c:v>
                </c:pt>
                <c:pt idx="58">
                  <c:v>73.551843084805455</c:v>
                </c:pt>
                <c:pt idx="59">
                  <c:v>73.851602883268455</c:v>
                </c:pt>
                <c:pt idx="60">
                  <c:v>74.151049912297552</c:v>
                </c:pt>
                <c:pt idx="61">
                  <c:v>74.448125306264842</c:v>
                </c:pt>
                <c:pt idx="62">
                  <c:v>74.74400028915224</c:v>
                </c:pt>
                <c:pt idx="63">
                  <c:v>75.039149930628056</c:v>
                </c:pt>
                <c:pt idx="64">
                  <c:v>75.334251629310273</c:v>
                </c:pt>
                <c:pt idx="65">
                  <c:v>75.615670921870475</c:v>
                </c:pt>
                <c:pt idx="66">
                  <c:v>75.888685043828602</c:v>
                </c:pt>
                <c:pt idx="67">
                  <c:v>76.160018394417889</c:v>
                </c:pt>
                <c:pt idx="68">
                  <c:v>76.42948857207864</c:v>
                </c:pt>
                <c:pt idx="69">
                  <c:v>76.692072494874253</c:v>
                </c:pt>
                <c:pt idx="70">
                  <c:v>76.954617187467107</c:v>
                </c:pt>
                <c:pt idx="71">
                  <c:v>77.204698867887288</c:v>
                </c:pt>
                <c:pt idx="72">
                  <c:v>77.452511829206074</c:v>
                </c:pt>
                <c:pt idx="73">
                  <c:v>77.696941211783823</c:v>
                </c:pt>
                <c:pt idx="74">
                  <c:v>77.940361020208883</c:v>
                </c:pt>
                <c:pt idx="75">
                  <c:v>78.182197392191171</c:v>
                </c:pt>
                <c:pt idx="76">
                  <c:v>78.419969602779403</c:v>
                </c:pt>
                <c:pt idx="77">
                  <c:v>78.646862833578808</c:v>
                </c:pt>
                <c:pt idx="78">
                  <c:v>78.872950093020933</c:v>
                </c:pt>
                <c:pt idx="79">
                  <c:v>79.095481823371486</c:v>
                </c:pt>
                <c:pt idx="80">
                  <c:v>79.31552452105079</c:v>
                </c:pt>
                <c:pt idx="81">
                  <c:v>79.534471335987547</c:v>
                </c:pt>
                <c:pt idx="82">
                  <c:v>79.749328781904467</c:v>
                </c:pt>
                <c:pt idx="83">
                  <c:v>79.963747294574318</c:v>
                </c:pt>
                <c:pt idx="84">
                  <c:v>80.174348691529076</c:v>
                </c:pt>
                <c:pt idx="85">
                  <c:v>80.371983506499404</c:v>
                </c:pt>
                <c:pt idx="86">
                  <c:v>80.567350205440562</c:v>
                </c:pt>
                <c:pt idx="87">
                  <c:v>80.759913461357186</c:v>
                </c:pt>
                <c:pt idx="88">
                  <c:v>80.951958695567725</c:v>
                </c:pt>
                <c:pt idx="89">
                  <c:v>81.143107718875257</c:v>
                </c:pt>
                <c:pt idx="90">
                  <c:v>81.331025782343474</c:v>
                </c:pt>
                <c:pt idx="91">
                  <c:v>81.517324574216332</c:v>
                </c:pt>
                <c:pt idx="92">
                  <c:v>81.697950599424487</c:v>
                </c:pt>
                <c:pt idx="93">
                  <c:v>81.876744166068789</c:v>
                </c:pt>
                <c:pt idx="94">
                  <c:v>82.053339765690254</c:v>
                </c:pt>
                <c:pt idx="95">
                  <c:v>82.227330291624867</c:v>
                </c:pt>
                <c:pt idx="96">
                  <c:v>82.401086184177501</c:v>
                </c:pt>
                <c:pt idx="97">
                  <c:v>82.570196729580402</c:v>
                </c:pt>
                <c:pt idx="98">
                  <c:v>82.738297129625693</c:v>
                </c:pt>
                <c:pt idx="99">
                  <c:v>82.904365954873143</c:v>
                </c:pt>
                <c:pt idx="100">
                  <c:v>83.066885185413952</c:v>
                </c:pt>
                <c:pt idx="101">
                  <c:v>83.223005074568803</c:v>
                </c:pt>
                <c:pt idx="102">
                  <c:v>83.378732436374193</c:v>
                </c:pt>
                <c:pt idx="103">
                  <c:v>83.534108723521854</c:v>
                </c:pt>
                <c:pt idx="104">
                  <c:v>83.689386787759588</c:v>
                </c:pt>
                <c:pt idx="105">
                  <c:v>83.844564428749578</c:v>
                </c:pt>
                <c:pt idx="106">
                  <c:v>83.997018910176109</c:v>
                </c:pt>
                <c:pt idx="107">
                  <c:v>84.147424448895109</c:v>
                </c:pt>
                <c:pt idx="108">
                  <c:v>84.296265326903253</c:v>
                </c:pt>
                <c:pt idx="109">
                  <c:v>84.443464664703555</c:v>
                </c:pt>
                <c:pt idx="110">
                  <c:v>84.590583038307926</c:v>
                </c:pt>
                <c:pt idx="111">
                  <c:v>84.737515545461719</c:v>
                </c:pt>
                <c:pt idx="112">
                  <c:v>84.884199635706011</c:v>
                </c:pt>
                <c:pt idx="113">
                  <c:v>85.030857384940063</c:v>
                </c:pt>
                <c:pt idx="114">
                  <c:v>85.175809099734821</c:v>
                </c:pt>
                <c:pt idx="115">
                  <c:v>85.320184210803575</c:v>
                </c:pt>
                <c:pt idx="116">
                  <c:v>85.464184567281151</c:v>
                </c:pt>
                <c:pt idx="117">
                  <c:v>85.607606473355219</c:v>
                </c:pt>
                <c:pt idx="118">
                  <c:v>85.750765758989971</c:v>
                </c:pt>
                <c:pt idx="119">
                  <c:v>85.893131696535008</c:v>
                </c:pt>
                <c:pt idx="120">
                  <c:v>86.034423715360859</c:v>
                </c:pt>
                <c:pt idx="121">
                  <c:v>86.175610416765608</c:v>
                </c:pt>
                <c:pt idx="122">
                  <c:v>86.314819355523881</c:v>
                </c:pt>
                <c:pt idx="123">
                  <c:v>86.453128469157619</c:v>
                </c:pt>
                <c:pt idx="124">
                  <c:v>86.588226459397546</c:v>
                </c:pt>
                <c:pt idx="125">
                  <c:v>86.720497113658752</c:v>
                </c:pt>
                <c:pt idx="126">
                  <c:v>86.852627569070393</c:v>
                </c:pt>
                <c:pt idx="127">
                  <c:v>86.984706191536077</c:v>
                </c:pt>
                <c:pt idx="128">
                  <c:v>87.115745341777881</c:v>
                </c:pt>
                <c:pt idx="129">
                  <c:v>87.245468845830757</c:v>
                </c:pt>
                <c:pt idx="130">
                  <c:v>87.363970804455917</c:v>
                </c:pt>
                <c:pt idx="131">
                  <c:v>87.482437553107289</c:v>
                </c:pt>
                <c:pt idx="132">
                  <c:v>87.599282973050123</c:v>
                </c:pt>
                <c:pt idx="133">
                  <c:v>87.715999416675288</c:v>
                </c:pt>
                <c:pt idx="134">
                  <c:v>87.832645809501187</c:v>
                </c:pt>
                <c:pt idx="135">
                  <c:v>87.944557142378244</c:v>
                </c:pt>
                <c:pt idx="136">
                  <c:v>88.055981321634732</c:v>
                </c:pt>
                <c:pt idx="137">
                  <c:v>88.165365547017387</c:v>
                </c:pt>
                <c:pt idx="138">
                  <c:v>88.274684926268762</c:v>
                </c:pt>
                <c:pt idx="139">
                  <c:v>88.383979037792145</c:v>
                </c:pt>
                <c:pt idx="140">
                  <c:v>88.49260593919081</c:v>
                </c:pt>
                <c:pt idx="141">
                  <c:v>88.600827418810567</c:v>
                </c:pt>
                <c:pt idx="142">
                  <c:v>88.708796122963491</c:v>
                </c:pt>
                <c:pt idx="143">
                  <c:v>88.815754504260099</c:v>
                </c:pt>
                <c:pt idx="144">
                  <c:v>88.9210280236057</c:v>
                </c:pt>
                <c:pt idx="145">
                  <c:v>89.025438853277223</c:v>
                </c:pt>
                <c:pt idx="146">
                  <c:v>89.128569677343478</c:v>
                </c:pt>
                <c:pt idx="147">
                  <c:v>89.230755116676491</c:v>
                </c:pt>
                <c:pt idx="148">
                  <c:v>89.331535281703879</c:v>
                </c:pt>
                <c:pt idx="149">
                  <c:v>89.432269811911254</c:v>
                </c:pt>
                <c:pt idx="150">
                  <c:v>89.530214443683633</c:v>
                </c:pt>
                <c:pt idx="151">
                  <c:v>89.627177992956206</c:v>
                </c:pt>
                <c:pt idx="152">
                  <c:v>89.723914236903099</c:v>
                </c:pt>
                <c:pt idx="153">
                  <c:v>89.819532487137906</c:v>
                </c:pt>
                <c:pt idx="154">
                  <c:v>89.914487694891108</c:v>
                </c:pt>
                <c:pt idx="155">
                  <c:v>90.009013544010131</c:v>
                </c:pt>
                <c:pt idx="156">
                  <c:v>90.102383520165631</c:v>
                </c:pt>
                <c:pt idx="157">
                  <c:v>90.195144149396654</c:v>
                </c:pt>
                <c:pt idx="158">
                  <c:v>90.287823407243224</c:v>
                </c:pt>
                <c:pt idx="159">
                  <c:v>90.380316511142539</c:v>
                </c:pt>
                <c:pt idx="160">
                  <c:v>90.471999407225894</c:v>
                </c:pt>
                <c:pt idx="161">
                  <c:v>90.563001107734081</c:v>
                </c:pt>
                <c:pt idx="162">
                  <c:v>90.652952195450112</c:v>
                </c:pt>
                <c:pt idx="163">
                  <c:v>90.739749595794578</c:v>
                </c:pt>
                <c:pt idx="164">
                  <c:v>90.82547981610908</c:v>
                </c:pt>
                <c:pt idx="165">
                  <c:v>90.908103600904283</c:v>
                </c:pt>
                <c:pt idx="166">
                  <c:v>90.990139921636995</c:v>
                </c:pt>
                <c:pt idx="167">
                  <c:v>91.072036693390515</c:v>
                </c:pt>
                <c:pt idx="168">
                  <c:v>91.153899683516798</c:v>
                </c:pt>
                <c:pt idx="169">
                  <c:v>91.235174260313428</c:v>
                </c:pt>
                <c:pt idx="170">
                  <c:v>91.316155125313472</c:v>
                </c:pt>
                <c:pt idx="171">
                  <c:v>91.396507712866665</c:v>
                </c:pt>
                <c:pt idx="172">
                  <c:v>91.476637532153063</c:v>
                </c:pt>
                <c:pt idx="173">
                  <c:v>91.555685296348415</c:v>
                </c:pt>
                <c:pt idx="174">
                  <c:v>91.634610304012938</c:v>
                </c:pt>
                <c:pt idx="175">
                  <c:v>91.713314776997464</c:v>
                </c:pt>
                <c:pt idx="176">
                  <c:v>91.791311702477003</c:v>
                </c:pt>
                <c:pt idx="177">
                  <c:v>91.868555067411108</c:v>
                </c:pt>
                <c:pt idx="178">
                  <c:v>91.945187917274154</c:v>
                </c:pt>
                <c:pt idx="179">
                  <c:v>92.021484603151706</c:v>
                </c:pt>
                <c:pt idx="180">
                  <c:v>92.09747616139984</c:v>
                </c:pt>
                <c:pt idx="181">
                  <c:v>92.172562246924272</c:v>
                </c:pt>
                <c:pt idx="182">
                  <c:v>92.246452700485563</c:v>
                </c:pt>
                <c:pt idx="183">
                  <c:v>92.319437072543778</c:v>
                </c:pt>
                <c:pt idx="184">
                  <c:v>92.390256247120504</c:v>
                </c:pt>
                <c:pt idx="185">
                  <c:v>92.459433642907953</c:v>
                </c:pt>
                <c:pt idx="186">
                  <c:v>92.528265340878278</c:v>
                </c:pt>
                <c:pt idx="187">
                  <c:v>92.596405282601168</c:v>
                </c:pt>
                <c:pt idx="188">
                  <c:v>92.663509380316597</c:v>
                </c:pt>
                <c:pt idx="189">
                  <c:v>92.730502012870957</c:v>
                </c:pt>
                <c:pt idx="190">
                  <c:v>92.797107216400605</c:v>
                </c:pt>
                <c:pt idx="191">
                  <c:v>92.863260823681784</c:v>
                </c:pt>
                <c:pt idx="192">
                  <c:v>92.929089480417161</c:v>
                </c:pt>
                <c:pt idx="193">
                  <c:v>92.994196407533451</c:v>
                </c:pt>
                <c:pt idx="194">
                  <c:v>93.057957480206994</c:v>
                </c:pt>
                <c:pt idx="195">
                  <c:v>93.121399328022179</c:v>
                </c:pt>
                <c:pt idx="196">
                  <c:v>93.1844371529222</c:v>
                </c:pt>
                <c:pt idx="197">
                  <c:v>93.247097838196481</c:v>
                </c:pt>
                <c:pt idx="198">
                  <c:v>93.309516839768435</c:v>
                </c:pt>
                <c:pt idx="199">
                  <c:v>93.371885623443333</c:v>
                </c:pt>
                <c:pt idx="200">
                  <c:v>93.434182195826395</c:v>
                </c:pt>
                <c:pt idx="201">
                  <c:v>93.495931247486766</c:v>
                </c:pt>
                <c:pt idx="202">
                  <c:v>93.557260296776761</c:v>
                </c:pt>
                <c:pt idx="203">
                  <c:v>93.618518979649565</c:v>
                </c:pt>
                <c:pt idx="204">
                  <c:v>93.679762274999206</c:v>
                </c:pt>
                <c:pt idx="205">
                  <c:v>93.740732228028747</c:v>
                </c:pt>
                <c:pt idx="206">
                  <c:v>93.801640732071931</c:v>
                </c:pt>
                <c:pt idx="207">
                  <c:v>93.861536425045458</c:v>
                </c:pt>
                <c:pt idx="208">
                  <c:v>93.921214066293103</c:v>
                </c:pt>
                <c:pt idx="209">
                  <c:v>93.980826002195329</c:v>
                </c:pt>
                <c:pt idx="210">
                  <c:v>94.03979922541977</c:v>
                </c:pt>
                <c:pt idx="211">
                  <c:v>94.098469665805169</c:v>
                </c:pt>
                <c:pt idx="212">
                  <c:v>94.156995485160465</c:v>
                </c:pt>
                <c:pt idx="213">
                  <c:v>94.215430971997677</c:v>
                </c:pt>
                <c:pt idx="214">
                  <c:v>94.273022489381148</c:v>
                </c:pt>
                <c:pt idx="215">
                  <c:v>94.330556433579233</c:v>
                </c:pt>
                <c:pt idx="216">
                  <c:v>94.388001029090148</c:v>
                </c:pt>
                <c:pt idx="217">
                  <c:v>94.444471957224422</c:v>
                </c:pt>
                <c:pt idx="218">
                  <c:v>94.500461175143542</c:v>
                </c:pt>
                <c:pt idx="219">
                  <c:v>94.556347319055973</c:v>
                </c:pt>
                <c:pt idx="220">
                  <c:v>94.611960057314789</c:v>
                </c:pt>
                <c:pt idx="221">
                  <c:v>94.667246495591854</c:v>
                </c:pt>
                <c:pt idx="222">
                  <c:v>94.722391541933789</c:v>
                </c:pt>
                <c:pt idx="223">
                  <c:v>94.777208342627247</c:v>
                </c:pt>
                <c:pt idx="224">
                  <c:v>94.831761620791227</c:v>
                </c:pt>
                <c:pt idx="225">
                  <c:v>94.8857912053127</c:v>
                </c:pt>
                <c:pt idx="226">
                  <c:v>94.938943519905109</c:v>
                </c:pt>
                <c:pt idx="227">
                  <c:v>94.99132919625437</c:v>
                </c:pt>
                <c:pt idx="228">
                  <c:v>95.042094275238838</c:v>
                </c:pt>
                <c:pt idx="229">
                  <c:v>95.092434579379287</c:v>
                </c:pt>
                <c:pt idx="230">
                  <c:v>95.142479416391183</c:v>
                </c:pt>
                <c:pt idx="231">
                  <c:v>95.192197649010453</c:v>
                </c:pt>
                <c:pt idx="232">
                  <c:v>95.241224287883313</c:v>
                </c:pt>
                <c:pt idx="233">
                  <c:v>95.290132163311341</c:v>
                </c:pt>
                <c:pt idx="234">
                  <c:v>95.338958931341082</c:v>
                </c:pt>
                <c:pt idx="235">
                  <c:v>95.38694131292327</c:v>
                </c:pt>
                <c:pt idx="236">
                  <c:v>95.434919411293137</c:v>
                </c:pt>
                <c:pt idx="237">
                  <c:v>95.482163263297892</c:v>
                </c:pt>
                <c:pt idx="238">
                  <c:v>95.529392419233375</c:v>
                </c:pt>
                <c:pt idx="239">
                  <c:v>95.576406753028238</c:v>
                </c:pt>
                <c:pt idx="240">
                  <c:v>95.623020586962198</c:v>
                </c:pt>
                <c:pt idx="241">
                  <c:v>95.669502995029347</c:v>
                </c:pt>
                <c:pt idx="242">
                  <c:v>95.715089725157611</c:v>
                </c:pt>
                <c:pt idx="243">
                  <c:v>95.760465963423144</c:v>
                </c:pt>
                <c:pt idx="244">
                  <c:v>95.805758008286318</c:v>
                </c:pt>
                <c:pt idx="245">
                  <c:v>95.85092134170938</c:v>
                </c:pt>
                <c:pt idx="246">
                  <c:v>95.895960493196654</c:v>
                </c:pt>
                <c:pt idx="247">
                  <c:v>95.939641481566426</c:v>
                </c:pt>
                <c:pt idx="248">
                  <c:v>95.983021143034563</c:v>
                </c:pt>
                <c:pt idx="249">
                  <c:v>96.026154139582431</c:v>
                </c:pt>
                <c:pt idx="250">
                  <c:v>96.068966861745309</c:v>
                </c:pt>
                <c:pt idx="251">
                  <c:v>96.111439799193988</c:v>
                </c:pt>
                <c:pt idx="252">
                  <c:v>96.153098065575193</c:v>
                </c:pt>
                <c:pt idx="253">
                  <c:v>96.194692901001318</c:v>
                </c:pt>
                <c:pt idx="254">
                  <c:v>96.234379221769061</c:v>
                </c:pt>
                <c:pt idx="255">
                  <c:v>96.273789953972084</c:v>
                </c:pt>
                <c:pt idx="256">
                  <c:v>96.313189025053106</c:v>
                </c:pt>
                <c:pt idx="257">
                  <c:v>96.35226698085539</c:v>
                </c:pt>
                <c:pt idx="258">
                  <c:v>96.390933316730525</c:v>
                </c:pt>
                <c:pt idx="259">
                  <c:v>96.42956463715619</c:v>
                </c:pt>
                <c:pt idx="260">
                  <c:v>96.467836631005412</c:v>
                </c:pt>
                <c:pt idx="261">
                  <c:v>96.506089928565956</c:v>
                </c:pt>
                <c:pt idx="262">
                  <c:v>96.544334952705128</c:v>
                </c:pt>
                <c:pt idx="263">
                  <c:v>96.582354973742724</c:v>
                </c:pt>
                <c:pt idx="264">
                  <c:v>96.619826925226675</c:v>
                </c:pt>
                <c:pt idx="265">
                  <c:v>96.657166710920421</c:v>
                </c:pt>
                <c:pt idx="266">
                  <c:v>96.694412896426002</c:v>
                </c:pt>
                <c:pt idx="267">
                  <c:v>96.731558498879295</c:v>
                </c:pt>
                <c:pt idx="268">
                  <c:v>96.768508985204321</c:v>
                </c:pt>
                <c:pt idx="269">
                  <c:v>96.80489604727812</c:v>
                </c:pt>
                <c:pt idx="270">
                  <c:v>96.841244791891484</c:v>
                </c:pt>
                <c:pt idx="271">
                  <c:v>96.87716697530837</c:v>
                </c:pt>
                <c:pt idx="272">
                  <c:v>96.912976658544991</c:v>
                </c:pt>
                <c:pt idx="273">
                  <c:v>96.948515998487849</c:v>
                </c:pt>
                <c:pt idx="274">
                  <c:v>96.983770672093542</c:v>
                </c:pt>
                <c:pt idx="275">
                  <c:v>97.018911799981311</c:v>
                </c:pt>
                <c:pt idx="276">
                  <c:v>97.054036601084661</c:v>
                </c:pt>
                <c:pt idx="277">
                  <c:v>97.088662149372368</c:v>
                </c:pt>
                <c:pt idx="278">
                  <c:v>97.12325646000285</c:v>
                </c:pt>
                <c:pt idx="279">
                  <c:v>97.157488294763866</c:v>
                </c:pt>
                <c:pt idx="280">
                  <c:v>97.191697461523546</c:v>
                </c:pt>
                <c:pt idx="281">
                  <c:v>97.225799356014036</c:v>
                </c:pt>
                <c:pt idx="282">
                  <c:v>97.259226609791</c:v>
                </c:pt>
                <c:pt idx="283">
                  <c:v>97.292335622094825</c:v>
                </c:pt>
                <c:pt idx="284">
                  <c:v>97.325024286013857</c:v>
                </c:pt>
                <c:pt idx="285">
                  <c:v>97.357705675984192</c:v>
                </c:pt>
                <c:pt idx="286">
                  <c:v>97.390381702284245</c:v>
                </c:pt>
                <c:pt idx="287">
                  <c:v>97.42286132615304</c:v>
                </c:pt>
                <c:pt idx="288">
                  <c:v>97.455259236119446</c:v>
                </c:pt>
                <c:pt idx="289">
                  <c:v>97.487632407578147</c:v>
                </c:pt>
                <c:pt idx="290">
                  <c:v>97.519499722845509</c:v>
                </c:pt>
                <c:pt idx="291">
                  <c:v>97.551090717268437</c:v>
                </c:pt>
                <c:pt idx="292">
                  <c:v>97.582415831337116</c:v>
                </c:pt>
                <c:pt idx="293">
                  <c:v>97.613681480193264</c:v>
                </c:pt>
                <c:pt idx="294">
                  <c:v>97.644880250385086</c:v>
                </c:pt>
                <c:pt idx="295">
                  <c:v>97.676051391369427</c:v>
                </c:pt>
                <c:pt idx="296">
                  <c:v>97.707062610978767</c:v>
                </c:pt>
                <c:pt idx="297">
                  <c:v>97.737763415460208</c:v>
                </c:pt>
                <c:pt idx="298">
                  <c:v>97.768310970691076</c:v>
                </c:pt>
                <c:pt idx="299">
                  <c:v>97.798830795987016</c:v>
                </c:pt>
                <c:pt idx="300">
                  <c:v>97.829301696775488</c:v>
                </c:pt>
                <c:pt idx="301">
                  <c:v>97.859749467999109</c:v>
                </c:pt>
                <c:pt idx="302">
                  <c:v>97.890028195193622</c:v>
                </c:pt>
                <c:pt idx="303">
                  <c:v>97.920275402894589</c:v>
                </c:pt>
                <c:pt idx="304">
                  <c:v>97.950449070637248</c:v>
                </c:pt>
                <c:pt idx="305">
                  <c:v>97.980237210719679</c:v>
                </c:pt>
                <c:pt idx="306">
                  <c:v>98.009811225552895</c:v>
                </c:pt>
                <c:pt idx="307">
                  <c:v>98.039174118753905</c:v>
                </c:pt>
                <c:pt idx="308">
                  <c:v>98.068512105152138</c:v>
                </c:pt>
                <c:pt idx="309">
                  <c:v>98.097799590569039</c:v>
                </c:pt>
                <c:pt idx="310">
                  <c:v>98.126978071338172</c:v>
                </c:pt>
                <c:pt idx="311">
                  <c:v>98.156107264045019</c:v>
                </c:pt>
                <c:pt idx="312">
                  <c:v>98.185190278048168</c:v>
                </c:pt>
                <c:pt idx="313">
                  <c:v>98.214160564654847</c:v>
                </c:pt>
                <c:pt idx="314">
                  <c:v>98.24313085126154</c:v>
                </c:pt>
                <c:pt idx="315">
                  <c:v>98.271849436519346</c:v>
                </c:pt>
                <c:pt idx="316">
                  <c:v>98.300532916085231</c:v>
                </c:pt>
                <c:pt idx="317">
                  <c:v>98.328834657616383</c:v>
                </c:pt>
                <c:pt idx="318">
                  <c:v>98.356690702430498</c:v>
                </c:pt>
                <c:pt idx="319">
                  <c:v>98.384479216436873</c:v>
                </c:pt>
                <c:pt idx="320">
                  <c:v>98.412027730516243</c:v>
                </c:pt>
                <c:pt idx="321">
                  <c:v>98.439378155157726</c:v>
                </c:pt>
                <c:pt idx="322">
                  <c:v>98.466322119658372</c:v>
                </c:pt>
                <c:pt idx="323">
                  <c:v>98.493063922679937</c:v>
                </c:pt>
                <c:pt idx="324">
                  <c:v>98.519805725701488</c:v>
                </c:pt>
                <c:pt idx="325">
                  <c:v>98.546322451880954</c:v>
                </c:pt>
                <c:pt idx="326">
                  <c:v>98.572156107728873</c:v>
                </c:pt>
                <c:pt idx="327">
                  <c:v>98.597827384050689</c:v>
                </c:pt>
                <c:pt idx="328">
                  <c:v>98.623495839468831</c:v>
                </c:pt>
                <c:pt idx="329">
                  <c:v>98.648998576646775</c:v>
                </c:pt>
                <c:pt idx="330">
                  <c:v>98.674477365069308</c:v>
                </c:pt>
                <c:pt idx="331">
                  <c:v>98.699668955575021</c:v>
                </c:pt>
                <c:pt idx="332">
                  <c:v>98.724642165943251</c:v>
                </c:pt>
                <c:pt idx="333">
                  <c:v>98.749541973360351</c:v>
                </c:pt>
                <c:pt idx="334">
                  <c:v>98.774117690337164</c:v>
                </c:pt>
                <c:pt idx="335">
                  <c:v>98.798631009773587</c:v>
                </c:pt>
                <c:pt idx="336">
                  <c:v>98.822935648391322</c:v>
                </c:pt>
                <c:pt idx="337">
                  <c:v>98.8471324773856</c:v>
                </c:pt>
                <c:pt idx="338">
                  <c:v>98.871274471599676</c:v>
                </c:pt>
                <c:pt idx="339">
                  <c:v>98.895034605613532</c:v>
                </c:pt>
                <c:pt idx="340">
                  <c:v>98.918741719791058</c:v>
                </c:pt>
                <c:pt idx="341">
                  <c:v>98.942394998596413</c:v>
                </c:pt>
                <c:pt idx="342">
                  <c:v>98.965945207540045</c:v>
                </c:pt>
                <c:pt idx="343">
                  <c:v>98.989406543533207</c:v>
                </c:pt>
                <c:pt idx="344">
                  <c:v>99.012853103521394</c:v>
                </c:pt>
                <c:pt idx="345">
                  <c:v>99.036252181165253</c:v>
                </c:pt>
                <c:pt idx="346">
                  <c:v>99.059227197726102</c:v>
                </c:pt>
                <c:pt idx="347">
                  <c:v>99.082180578652938</c:v>
                </c:pt>
                <c:pt idx="348">
                  <c:v>99.105041395057086</c:v>
                </c:pt>
                <c:pt idx="349">
                  <c:v>99.127771927625417</c:v>
                </c:pt>
                <c:pt idx="350">
                  <c:v>99.150486932966942</c:v>
                </c:pt>
                <c:pt idx="351">
                  <c:v>99.172808000997449</c:v>
                </c:pt>
                <c:pt idx="352">
                  <c:v>99.195092836848744</c:v>
                </c:pt>
                <c:pt idx="353">
                  <c:v>99.217377672700039</c:v>
                </c:pt>
                <c:pt idx="354">
                  <c:v>99.239662508551334</c:v>
                </c:pt>
                <c:pt idx="355">
                  <c:v>99.261947344402628</c:v>
                </c:pt>
                <c:pt idx="356">
                  <c:v>99.28401105152706</c:v>
                </c:pt>
                <c:pt idx="357">
                  <c:v>99.305975750646809</c:v>
                </c:pt>
                <c:pt idx="358">
                  <c:v>99.327592041422562</c:v>
                </c:pt>
                <c:pt idx="359">
                  <c:v>99.349143639698696</c:v>
                </c:pt>
                <c:pt idx="360">
                  <c:v>99.370574482287964</c:v>
                </c:pt>
                <c:pt idx="361">
                  <c:v>99.391967924705213</c:v>
                </c:pt>
                <c:pt idx="362">
                  <c:v>99.413330721016209</c:v>
                </c:pt>
                <c:pt idx="363">
                  <c:v>99.434688507696094</c:v>
                </c:pt>
                <c:pt idx="364">
                  <c:v>99.455986938715682</c:v>
                </c:pt>
                <c:pt idx="365">
                  <c:v>99.477157532774413</c:v>
                </c:pt>
                <c:pt idx="366">
                  <c:v>99.49832812683313</c:v>
                </c:pt>
                <c:pt idx="367">
                  <c:v>99.51949872089186</c:v>
                </c:pt>
                <c:pt idx="368">
                  <c:v>99.540254313745308</c:v>
                </c:pt>
                <c:pt idx="369">
                  <c:v>99.560853413612051</c:v>
                </c:pt>
                <c:pt idx="370">
                  <c:v>99.581192078513311</c:v>
                </c:pt>
                <c:pt idx="371">
                  <c:v>99.6014618872385</c:v>
                </c:pt>
                <c:pt idx="372">
                  <c:v>99.621518239504667</c:v>
                </c:pt>
                <c:pt idx="373">
                  <c:v>99.641574591770848</c:v>
                </c:pt>
                <c:pt idx="374">
                  <c:v>99.660868210743374</c:v>
                </c:pt>
                <c:pt idx="375">
                  <c:v>99.680080772213358</c:v>
                </c:pt>
                <c:pt idx="376">
                  <c:v>99.699032196812382</c:v>
                </c:pt>
                <c:pt idx="377">
                  <c:v>99.717974307285985</c:v>
                </c:pt>
                <c:pt idx="378">
                  <c:v>99.736577688254641</c:v>
                </c:pt>
                <c:pt idx="379">
                  <c:v>99.75495260807233</c:v>
                </c:pt>
                <c:pt idx="380">
                  <c:v>99.77255762839485</c:v>
                </c:pt>
                <c:pt idx="381">
                  <c:v>99.789271255283325</c:v>
                </c:pt>
                <c:pt idx="382">
                  <c:v>99.805058922728861</c:v>
                </c:pt>
                <c:pt idx="383">
                  <c:v>99.819840454349034</c:v>
                </c:pt>
                <c:pt idx="384">
                  <c:v>99.834392456616897</c:v>
                </c:pt>
                <c:pt idx="385">
                  <c:v>99.848835534462395</c:v>
                </c:pt>
                <c:pt idx="386">
                  <c:v>99.86262865033413</c:v>
                </c:pt>
                <c:pt idx="387">
                  <c:v>99.876362794669276</c:v>
                </c:pt>
                <c:pt idx="388">
                  <c:v>99.890051876615019</c:v>
                </c:pt>
                <c:pt idx="389">
                  <c:v>99.902993857121217</c:v>
                </c:pt>
                <c:pt idx="390">
                  <c:v>99.915542066316135</c:v>
                </c:pt>
                <c:pt idx="391">
                  <c:v>99.927970319270401</c:v>
                </c:pt>
                <c:pt idx="392">
                  <c:v>99.939112737196041</c:v>
                </c:pt>
                <c:pt idx="393">
                  <c:v>99.948859743770186</c:v>
                </c:pt>
                <c:pt idx="394">
                  <c:v>99.957878416839193</c:v>
                </c:pt>
                <c:pt idx="395">
                  <c:v>99.966618442972631</c:v>
                </c:pt>
                <c:pt idx="396">
                  <c:v>99.974278409220958</c:v>
                </c:pt>
                <c:pt idx="397">
                  <c:v>99.980963859976342</c:v>
                </c:pt>
                <c:pt idx="398">
                  <c:v>99.987292753358119</c:v>
                </c:pt>
                <c:pt idx="399">
                  <c:v>99.993131380351159</c:v>
                </c:pt>
                <c:pt idx="400">
                  <c:v>99.996055612868631</c:v>
                </c:pt>
                <c:pt idx="401">
                  <c:v>99.998618368991529</c:v>
                </c:pt>
                <c:pt idx="402">
                  <c:v>100.00000000000003</c:v>
                </c:pt>
                <c:pt idx="403">
                  <c:v>100.00000000000003</c:v>
                </c:pt>
                <c:pt idx="404">
                  <c:v>100.00000000000003</c:v>
                </c:pt>
                <c:pt idx="405">
                  <c:v>100.00000000000003</c:v>
                </c:pt>
                <c:pt idx="406">
                  <c:v>100.00000000000003</c:v>
                </c:pt>
                <c:pt idx="407">
                  <c:v>100.00000000000003</c:v>
                </c:pt>
                <c:pt idx="408">
                  <c:v>100.00000000000003</c:v>
                </c:pt>
                <c:pt idx="409">
                  <c:v>100.00000000000003</c:v>
                </c:pt>
                <c:pt idx="410">
                  <c:v>100.00000000000003</c:v>
                </c:pt>
                <c:pt idx="411">
                  <c:v>100.00000000000003</c:v>
                </c:pt>
                <c:pt idx="412">
                  <c:v>100.00000000000003</c:v>
                </c:pt>
                <c:pt idx="413">
                  <c:v>100.00000000000003</c:v>
                </c:pt>
                <c:pt idx="414">
                  <c:v>100.00000000000003</c:v>
                </c:pt>
                <c:pt idx="415">
                  <c:v>100.00000000000003</c:v>
                </c:pt>
                <c:pt idx="416">
                  <c:v>100.00000000000003</c:v>
                </c:pt>
                <c:pt idx="417">
                  <c:v>100.00000000000003</c:v>
                </c:pt>
                <c:pt idx="418">
                  <c:v>100.00000000000003</c:v>
                </c:pt>
                <c:pt idx="419">
                  <c:v>100.00000000000003</c:v>
                </c:pt>
                <c:pt idx="420">
                  <c:v>100.00000000000003</c:v>
                </c:pt>
                <c:pt idx="421">
                  <c:v>100.00000000000003</c:v>
                </c:pt>
                <c:pt idx="422">
                  <c:v>100.00000000000003</c:v>
                </c:pt>
                <c:pt idx="423">
                  <c:v>100.00000000000003</c:v>
                </c:pt>
                <c:pt idx="424">
                  <c:v>100.00000000000003</c:v>
                </c:pt>
                <c:pt idx="425">
                  <c:v>100.00000000000003</c:v>
                </c:pt>
                <c:pt idx="426">
                  <c:v>100.00000000000003</c:v>
                </c:pt>
                <c:pt idx="427">
                  <c:v>100.00000000000003</c:v>
                </c:pt>
                <c:pt idx="428">
                  <c:v>100.00000000000003</c:v>
                </c:pt>
                <c:pt idx="429">
                  <c:v>100.00000000000003</c:v>
                </c:pt>
                <c:pt idx="430">
                  <c:v>100.00000000000003</c:v>
                </c:pt>
                <c:pt idx="431">
                  <c:v>100.00000000000003</c:v>
                </c:pt>
                <c:pt idx="432">
                  <c:v>100.00000000000003</c:v>
                </c:pt>
                <c:pt idx="433">
                  <c:v>100.00000000000003</c:v>
                </c:pt>
                <c:pt idx="434">
                  <c:v>100.00000000000003</c:v>
                </c:pt>
                <c:pt idx="435">
                  <c:v>100.00000000000003</c:v>
                </c:pt>
                <c:pt idx="436">
                  <c:v>100.00000000000003</c:v>
                </c:pt>
                <c:pt idx="437">
                  <c:v>100.00000000000003</c:v>
                </c:pt>
                <c:pt idx="438">
                  <c:v>100.00000000000003</c:v>
                </c:pt>
                <c:pt idx="439">
                  <c:v>100.00000000000003</c:v>
                </c:pt>
                <c:pt idx="440">
                  <c:v>100.00000000000003</c:v>
                </c:pt>
                <c:pt idx="441">
                  <c:v>100.00000000000003</c:v>
                </c:pt>
                <c:pt idx="442">
                  <c:v>100.00000000000003</c:v>
                </c:pt>
                <c:pt idx="443">
                  <c:v>100.00000000000003</c:v>
                </c:pt>
                <c:pt idx="444">
                  <c:v>100.00000000000003</c:v>
                </c:pt>
                <c:pt idx="445">
                  <c:v>100.00000000000003</c:v>
                </c:pt>
                <c:pt idx="446">
                  <c:v>100.00000000000003</c:v>
                </c:pt>
                <c:pt idx="447">
                  <c:v>100.00000000000003</c:v>
                </c:pt>
                <c:pt idx="448">
                  <c:v>100.00000000000003</c:v>
                </c:pt>
                <c:pt idx="449">
                  <c:v>100.00000000000003</c:v>
                </c:pt>
                <c:pt idx="450">
                  <c:v>100.00000000000003</c:v>
                </c:pt>
                <c:pt idx="451">
                  <c:v>100.00000000000003</c:v>
                </c:pt>
                <c:pt idx="452">
                  <c:v>100.00000000000003</c:v>
                </c:pt>
                <c:pt idx="453">
                  <c:v>100.00000000000003</c:v>
                </c:pt>
                <c:pt idx="454">
                  <c:v>100.00000000000003</c:v>
                </c:pt>
                <c:pt idx="455">
                  <c:v>100.00000000000003</c:v>
                </c:pt>
                <c:pt idx="456">
                  <c:v>100.00000000000003</c:v>
                </c:pt>
                <c:pt idx="457">
                  <c:v>100.00000000000003</c:v>
                </c:pt>
                <c:pt idx="458">
                  <c:v>100.00000000000003</c:v>
                </c:pt>
                <c:pt idx="459">
                  <c:v>100.00000000000003</c:v>
                </c:pt>
                <c:pt idx="460">
                  <c:v>100.00000000000003</c:v>
                </c:pt>
                <c:pt idx="461">
                  <c:v>100.00000000000003</c:v>
                </c:pt>
                <c:pt idx="462">
                  <c:v>100.00000000000003</c:v>
                </c:pt>
                <c:pt idx="463">
                  <c:v>100.00000000000003</c:v>
                </c:pt>
                <c:pt idx="464">
                  <c:v>100.00000000000003</c:v>
                </c:pt>
                <c:pt idx="465">
                  <c:v>100.00000000000003</c:v>
                </c:pt>
                <c:pt idx="466">
                  <c:v>100.00000000000003</c:v>
                </c:pt>
                <c:pt idx="467">
                  <c:v>100.00000000000003</c:v>
                </c:pt>
                <c:pt idx="468">
                  <c:v>100.00000000000003</c:v>
                </c:pt>
                <c:pt idx="469">
                  <c:v>100.00000000000003</c:v>
                </c:pt>
                <c:pt idx="470">
                  <c:v>100.00000000000003</c:v>
                </c:pt>
                <c:pt idx="471">
                  <c:v>100.00000000000003</c:v>
                </c:pt>
                <c:pt idx="472">
                  <c:v>100.00000000000003</c:v>
                </c:pt>
                <c:pt idx="473">
                  <c:v>100.00000000000003</c:v>
                </c:pt>
                <c:pt idx="474">
                  <c:v>100.00000000000003</c:v>
                </c:pt>
                <c:pt idx="475">
                  <c:v>100.00000000000003</c:v>
                </c:pt>
                <c:pt idx="476">
                  <c:v>100.00000000000003</c:v>
                </c:pt>
                <c:pt idx="477">
                  <c:v>100.00000000000003</c:v>
                </c:pt>
                <c:pt idx="478">
                  <c:v>100.00000000000003</c:v>
                </c:pt>
                <c:pt idx="479">
                  <c:v>100.00000000000003</c:v>
                </c:pt>
                <c:pt idx="480">
                  <c:v>100.00000000000003</c:v>
                </c:pt>
                <c:pt idx="481">
                  <c:v>100.00000000000003</c:v>
                </c:pt>
                <c:pt idx="482">
                  <c:v>100.00000000000003</c:v>
                </c:pt>
                <c:pt idx="483">
                  <c:v>100.00000000000003</c:v>
                </c:pt>
                <c:pt idx="484">
                  <c:v>100.00000000000003</c:v>
                </c:pt>
                <c:pt idx="485">
                  <c:v>100.00000000000003</c:v>
                </c:pt>
                <c:pt idx="486">
                  <c:v>100.00000000000003</c:v>
                </c:pt>
                <c:pt idx="487">
                  <c:v>100.00000000000003</c:v>
                </c:pt>
                <c:pt idx="488">
                  <c:v>100.00000000000003</c:v>
                </c:pt>
                <c:pt idx="489">
                  <c:v>100.00000000000003</c:v>
                </c:pt>
                <c:pt idx="490">
                  <c:v>100.00000000000003</c:v>
                </c:pt>
                <c:pt idx="491">
                  <c:v>100.00000000000003</c:v>
                </c:pt>
                <c:pt idx="492">
                  <c:v>100.00000000000003</c:v>
                </c:pt>
                <c:pt idx="493">
                  <c:v>100.00000000000003</c:v>
                </c:pt>
                <c:pt idx="494">
                  <c:v>100.00000000000003</c:v>
                </c:pt>
                <c:pt idx="495">
                  <c:v>100.00000000000003</c:v>
                </c:pt>
                <c:pt idx="496">
                  <c:v>100.00000000000003</c:v>
                </c:pt>
                <c:pt idx="497">
                  <c:v>100.00000000000003</c:v>
                </c:pt>
                <c:pt idx="498">
                  <c:v>100.00000000000003</c:v>
                </c:pt>
                <c:pt idx="499">
                  <c:v>100.00000000000003</c:v>
                </c:pt>
                <c:pt idx="500">
                  <c:v>100.00000000000003</c:v>
                </c:pt>
                <c:pt idx="501">
                  <c:v>100.00000000000003</c:v>
                </c:pt>
                <c:pt idx="502">
                  <c:v>100.00000000000003</c:v>
                </c:pt>
                <c:pt idx="503">
                  <c:v>100.00000000000003</c:v>
                </c:pt>
                <c:pt idx="504">
                  <c:v>100.00000000000003</c:v>
                </c:pt>
                <c:pt idx="505">
                  <c:v>100.00000000000003</c:v>
                </c:pt>
                <c:pt idx="506">
                  <c:v>100.00000000000003</c:v>
                </c:pt>
                <c:pt idx="507">
                  <c:v>100.00000000000003</c:v>
                </c:pt>
                <c:pt idx="508">
                  <c:v>100.00000000000003</c:v>
                </c:pt>
                <c:pt idx="509">
                  <c:v>100.00000000000003</c:v>
                </c:pt>
                <c:pt idx="510">
                  <c:v>100.00000000000003</c:v>
                </c:pt>
                <c:pt idx="511">
                  <c:v>100.00000000000003</c:v>
                </c:pt>
                <c:pt idx="512">
                  <c:v>100.00000000000003</c:v>
                </c:pt>
                <c:pt idx="513">
                  <c:v>100.00000000000003</c:v>
                </c:pt>
                <c:pt idx="514">
                  <c:v>100.00000000000003</c:v>
                </c:pt>
                <c:pt idx="515">
                  <c:v>100.00000000000003</c:v>
                </c:pt>
                <c:pt idx="516">
                  <c:v>100.00000000000003</c:v>
                </c:pt>
                <c:pt idx="517">
                  <c:v>100.00000000000003</c:v>
                </c:pt>
                <c:pt idx="518">
                  <c:v>100.00000000000003</c:v>
                </c:pt>
                <c:pt idx="519">
                  <c:v>100.00000000000003</c:v>
                </c:pt>
                <c:pt idx="520">
                  <c:v>100.00000000000003</c:v>
                </c:pt>
                <c:pt idx="521">
                  <c:v>100.00000000000003</c:v>
                </c:pt>
                <c:pt idx="522">
                  <c:v>100.00000000000003</c:v>
                </c:pt>
                <c:pt idx="523">
                  <c:v>100.00000000000003</c:v>
                </c:pt>
                <c:pt idx="524">
                  <c:v>100.00000000000003</c:v>
                </c:pt>
                <c:pt idx="525">
                  <c:v>100.00000000000003</c:v>
                </c:pt>
                <c:pt idx="526">
                  <c:v>100.00000000000003</c:v>
                </c:pt>
                <c:pt idx="527">
                  <c:v>100.00000000000003</c:v>
                </c:pt>
                <c:pt idx="528">
                  <c:v>100.00000000000003</c:v>
                </c:pt>
                <c:pt idx="529">
                  <c:v>100.00000000000003</c:v>
                </c:pt>
                <c:pt idx="530">
                  <c:v>100.00000000000003</c:v>
                </c:pt>
                <c:pt idx="531">
                  <c:v>100.00000000000003</c:v>
                </c:pt>
                <c:pt idx="532">
                  <c:v>100.00000000000003</c:v>
                </c:pt>
                <c:pt idx="533">
                  <c:v>100.00000000000003</c:v>
                </c:pt>
                <c:pt idx="534">
                  <c:v>100.00000000000003</c:v>
                </c:pt>
                <c:pt idx="535">
                  <c:v>100.00000000000003</c:v>
                </c:pt>
                <c:pt idx="536">
                  <c:v>100.00000000000003</c:v>
                </c:pt>
                <c:pt idx="537">
                  <c:v>100.00000000000003</c:v>
                </c:pt>
                <c:pt idx="538">
                  <c:v>100.00000000000003</c:v>
                </c:pt>
                <c:pt idx="539">
                  <c:v>100.00000000000003</c:v>
                </c:pt>
                <c:pt idx="540">
                  <c:v>100.00000000000003</c:v>
                </c:pt>
                <c:pt idx="541">
                  <c:v>100.00000000000003</c:v>
                </c:pt>
                <c:pt idx="542">
                  <c:v>100.00000000000003</c:v>
                </c:pt>
                <c:pt idx="543">
                  <c:v>100.00000000000003</c:v>
                </c:pt>
                <c:pt idx="544">
                  <c:v>100.00000000000003</c:v>
                </c:pt>
                <c:pt idx="545">
                  <c:v>100.00000000000003</c:v>
                </c:pt>
                <c:pt idx="546">
                  <c:v>100.00000000000003</c:v>
                </c:pt>
                <c:pt idx="547">
                  <c:v>100.00000000000003</c:v>
                </c:pt>
                <c:pt idx="548">
                  <c:v>100.00000000000003</c:v>
                </c:pt>
                <c:pt idx="549">
                  <c:v>100.00000000000003</c:v>
                </c:pt>
                <c:pt idx="550">
                  <c:v>100.00000000000003</c:v>
                </c:pt>
                <c:pt idx="551">
                  <c:v>100.00000000000003</c:v>
                </c:pt>
                <c:pt idx="552">
                  <c:v>100.00000000000003</c:v>
                </c:pt>
                <c:pt idx="553">
                  <c:v>100.00000000000003</c:v>
                </c:pt>
                <c:pt idx="554">
                  <c:v>100.00000000000003</c:v>
                </c:pt>
                <c:pt idx="555">
                  <c:v>100.00000000000003</c:v>
                </c:pt>
                <c:pt idx="556">
                  <c:v>100.00000000000003</c:v>
                </c:pt>
                <c:pt idx="557">
                  <c:v>100.00000000000003</c:v>
                </c:pt>
                <c:pt idx="558">
                  <c:v>100.00000000000003</c:v>
                </c:pt>
                <c:pt idx="559">
                  <c:v>100.00000000000003</c:v>
                </c:pt>
                <c:pt idx="560">
                  <c:v>100.00000000000003</c:v>
                </c:pt>
                <c:pt idx="561">
                  <c:v>100.00000000000003</c:v>
                </c:pt>
                <c:pt idx="562">
                  <c:v>100.00000000000003</c:v>
                </c:pt>
                <c:pt idx="563">
                  <c:v>100.00000000000003</c:v>
                </c:pt>
                <c:pt idx="564">
                  <c:v>100.00000000000003</c:v>
                </c:pt>
                <c:pt idx="565">
                  <c:v>100.00000000000003</c:v>
                </c:pt>
                <c:pt idx="566">
                  <c:v>100.00000000000003</c:v>
                </c:pt>
                <c:pt idx="567">
                  <c:v>100.00000000000003</c:v>
                </c:pt>
                <c:pt idx="568">
                  <c:v>100.00000000000003</c:v>
                </c:pt>
                <c:pt idx="569">
                  <c:v>100.00000000000003</c:v>
                </c:pt>
                <c:pt idx="570">
                  <c:v>100.00000000000003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1-431F-95A6-4A5BA6FF994E}"/>
            </c:ext>
          </c:extLst>
        </c:ser>
        <c:ser>
          <c:idx val="2"/>
          <c:order val="2"/>
          <c:tx>
            <c:strRef>
              <c:f>'2.4.2 Grafico 17'!$H$4:$I$4</c:f>
              <c:strCache>
                <c:ptCount val="1"/>
                <c:pt idx="0">
                  <c:v>Austria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'2.4.2 Grafico 17'!$H$6:$H$74</c:f>
              <c:numCache>
                <c:formatCode>#,##0.00</c:formatCode>
                <c:ptCount val="69"/>
                <c:pt idx="0">
                  <c:v>1.4492753623188406</c:v>
                </c:pt>
                <c:pt idx="1">
                  <c:v>2.8985507246376812</c:v>
                </c:pt>
                <c:pt idx="2">
                  <c:v>4.3478260869565215</c:v>
                </c:pt>
                <c:pt idx="3">
                  <c:v>5.7971014492753623</c:v>
                </c:pt>
                <c:pt idx="4">
                  <c:v>7.2463768115942031</c:v>
                </c:pt>
                <c:pt idx="5">
                  <c:v>8.695652173913043</c:v>
                </c:pt>
                <c:pt idx="6">
                  <c:v>10.144927536231883</c:v>
                </c:pt>
                <c:pt idx="7">
                  <c:v>11.594202898550723</c:v>
                </c:pt>
                <c:pt idx="8">
                  <c:v>13.043478260869565</c:v>
                </c:pt>
                <c:pt idx="9">
                  <c:v>14.492753623188406</c:v>
                </c:pt>
                <c:pt idx="10">
                  <c:v>15.942028985507248</c:v>
                </c:pt>
                <c:pt idx="11">
                  <c:v>17.39130434782609</c:v>
                </c:pt>
                <c:pt idx="12">
                  <c:v>18.840579710144929</c:v>
                </c:pt>
                <c:pt idx="13">
                  <c:v>20.289855072463773</c:v>
                </c:pt>
                <c:pt idx="14">
                  <c:v>21.739130434782613</c:v>
                </c:pt>
                <c:pt idx="15">
                  <c:v>23.188405797101456</c:v>
                </c:pt>
                <c:pt idx="16">
                  <c:v>24.637681159420296</c:v>
                </c:pt>
                <c:pt idx="17">
                  <c:v>26.086956521739136</c:v>
                </c:pt>
                <c:pt idx="18">
                  <c:v>27.536231884057976</c:v>
                </c:pt>
                <c:pt idx="19">
                  <c:v>28.98550724637682</c:v>
                </c:pt>
                <c:pt idx="20">
                  <c:v>30.434782608695659</c:v>
                </c:pt>
                <c:pt idx="21">
                  <c:v>31.884057971014499</c:v>
                </c:pt>
                <c:pt idx="22">
                  <c:v>33.333333333333343</c:v>
                </c:pt>
                <c:pt idx="23">
                  <c:v>34.782608695652186</c:v>
                </c:pt>
                <c:pt idx="24">
                  <c:v>36.231884057971023</c:v>
                </c:pt>
                <c:pt idx="25">
                  <c:v>37.681159420289866</c:v>
                </c:pt>
                <c:pt idx="26">
                  <c:v>39.13043478260871</c:v>
                </c:pt>
                <c:pt idx="27">
                  <c:v>40.579710144927553</c:v>
                </c:pt>
                <c:pt idx="28">
                  <c:v>42.028985507246389</c:v>
                </c:pt>
                <c:pt idx="29">
                  <c:v>43.478260869565233</c:v>
                </c:pt>
                <c:pt idx="30">
                  <c:v>44.927536231884076</c:v>
                </c:pt>
                <c:pt idx="31">
                  <c:v>46.376811594202913</c:v>
                </c:pt>
                <c:pt idx="32">
                  <c:v>47.826086956521756</c:v>
                </c:pt>
                <c:pt idx="33">
                  <c:v>49.2753623188406</c:v>
                </c:pt>
                <c:pt idx="34">
                  <c:v>50.724637681159436</c:v>
                </c:pt>
                <c:pt idx="35">
                  <c:v>52.173913043478272</c:v>
                </c:pt>
                <c:pt idx="36">
                  <c:v>53.623188405797109</c:v>
                </c:pt>
                <c:pt idx="37">
                  <c:v>55.072463768115945</c:v>
                </c:pt>
                <c:pt idx="38">
                  <c:v>56.521739130434781</c:v>
                </c:pt>
                <c:pt idx="39">
                  <c:v>57.971014492753611</c:v>
                </c:pt>
                <c:pt idx="40">
                  <c:v>59.420289855072447</c:v>
                </c:pt>
                <c:pt idx="41">
                  <c:v>60.869565217391283</c:v>
                </c:pt>
                <c:pt idx="42">
                  <c:v>62.31884057971012</c:v>
                </c:pt>
                <c:pt idx="43">
                  <c:v>63.768115942028956</c:v>
                </c:pt>
                <c:pt idx="44">
                  <c:v>65.2173913043478</c:v>
                </c:pt>
                <c:pt idx="45">
                  <c:v>66.666666666666629</c:v>
                </c:pt>
                <c:pt idx="46">
                  <c:v>68.115942028985472</c:v>
                </c:pt>
                <c:pt idx="47">
                  <c:v>69.565217391304301</c:v>
                </c:pt>
                <c:pt idx="48">
                  <c:v>71.014492753623131</c:v>
                </c:pt>
                <c:pt idx="49">
                  <c:v>72.463768115941974</c:v>
                </c:pt>
                <c:pt idx="50">
                  <c:v>73.913043478260803</c:v>
                </c:pt>
                <c:pt idx="51">
                  <c:v>75.362318840579647</c:v>
                </c:pt>
                <c:pt idx="52">
                  <c:v>76.811594202898476</c:v>
                </c:pt>
                <c:pt idx="53">
                  <c:v>78.26086956521732</c:v>
                </c:pt>
                <c:pt idx="54">
                  <c:v>79.710144927536149</c:v>
                </c:pt>
                <c:pt idx="55">
                  <c:v>81.159420289854992</c:v>
                </c:pt>
                <c:pt idx="56">
                  <c:v>82.608695652173822</c:v>
                </c:pt>
                <c:pt idx="57">
                  <c:v>84.057971014492665</c:v>
                </c:pt>
                <c:pt idx="58">
                  <c:v>85.507246376811494</c:v>
                </c:pt>
                <c:pt idx="59">
                  <c:v>86.956521739130338</c:v>
                </c:pt>
                <c:pt idx="60">
                  <c:v>88.405797101449167</c:v>
                </c:pt>
                <c:pt idx="61">
                  <c:v>89.85507246376801</c:v>
                </c:pt>
                <c:pt idx="62">
                  <c:v>91.30434782608684</c:v>
                </c:pt>
                <c:pt idx="63">
                  <c:v>92.753623188405669</c:v>
                </c:pt>
                <c:pt idx="64">
                  <c:v>94.202898550724512</c:v>
                </c:pt>
                <c:pt idx="65">
                  <c:v>95.652173913043342</c:v>
                </c:pt>
                <c:pt idx="66">
                  <c:v>97.101449275362185</c:v>
                </c:pt>
                <c:pt idx="67">
                  <c:v>98.550724637681014</c:v>
                </c:pt>
                <c:pt idx="68">
                  <c:v>99.999999999999858</c:v>
                </c:pt>
              </c:numCache>
            </c:numRef>
          </c:xVal>
          <c:yVal>
            <c:numRef>
              <c:f>'2.4.2 Grafico 17'!$I$6:$I$74</c:f>
              <c:numCache>
                <c:formatCode>#,##0.00</c:formatCode>
                <c:ptCount val="69"/>
                <c:pt idx="0">
                  <c:v>15.862023877911488</c:v>
                </c:pt>
                <c:pt idx="1">
                  <c:v>28.210106002287716</c:v>
                </c:pt>
                <c:pt idx="2">
                  <c:v>36.634874494432815</c:v>
                </c:pt>
                <c:pt idx="3">
                  <c:v>43.172398163748539</c:v>
                </c:pt>
                <c:pt idx="4">
                  <c:v>48.607753848004677</c:v>
                </c:pt>
                <c:pt idx="5">
                  <c:v>53.609852039106812</c:v>
                </c:pt>
                <c:pt idx="6">
                  <c:v>58.05514462572944</c:v>
                </c:pt>
                <c:pt idx="7">
                  <c:v>61.726077981935745</c:v>
                </c:pt>
                <c:pt idx="8">
                  <c:v>65.099727529859109</c:v>
                </c:pt>
                <c:pt idx="9">
                  <c:v>68.305309214544934</c:v>
                </c:pt>
                <c:pt idx="10">
                  <c:v>71.291389841922566</c:v>
                </c:pt>
                <c:pt idx="11">
                  <c:v>73.881902063382768</c:v>
                </c:pt>
                <c:pt idx="12">
                  <c:v>76.157497885532038</c:v>
                </c:pt>
                <c:pt idx="13">
                  <c:v>78.42955843612944</c:v>
                </c:pt>
                <c:pt idx="14">
                  <c:v>80.317179617283713</c:v>
                </c:pt>
                <c:pt idx="15">
                  <c:v>82.117468236537164</c:v>
                </c:pt>
                <c:pt idx="16">
                  <c:v>83.813391097662191</c:v>
                </c:pt>
                <c:pt idx="17">
                  <c:v>85.398855570947447</c:v>
                </c:pt>
                <c:pt idx="18">
                  <c:v>86.791901176878056</c:v>
                </c:pt>
                <c:pt idx="19">
                  <c:v>87.865844422399789</c:v>
                </c:pt>
                <c:pt idx="20">
                  <c:v>88.714555559777978</c:v>
                </c:pt>
                <c:pt idx="21">
                  <c:v>89.541652063316874</c:v>
                </c:pt>
                <c:pt idx="22">
                  <c:v>90.36738047162406</c:v>
                </c:pt>
                <c:pt idx="23">
                  <c:v>91.189933984668528</c:v>
                </c:pt>
                <c:pt idx="24">
                  <c:v>91.823408010928532</c:v>
                </c:pt>
                <c:pt idx="25">
                  <c:v>92.455647726881665</c:v>
                </c:pt>
                <c:pt idx="26">
                  <c:v>93.030927754170065</c:v>
                </c:pt>
                <c:pt idx="27">
                  <c:v>93.598258906739588</c:v>
                </c:pt>
                <c:pt idx="28">
                  <c:v>94.113143431389403</c:v>
                </c:pt>
                <c:pt idx="29">
                  <c:v>94.599223834722252</c:v>
                </c:pt>
                <c:pt idx="30">
                  <c:v>95.060222735717176</c:v>
                </c:pt>
                <c:pt idx="31">
                  <c:v>95.505191117889481</c:v>
                </c:pt>
                <c:pt idx="32">
                  <c:v>95.938832045726897</c:v>
                </c:pt>
                <c:pt idx="33">
                  <c:v>96.371325088654075</c:v>
                </c:pt>
                <c:pt idx="34">
                  <c:v>96.803071586481749</c:v>
                </c:pt>
                <c:pt idx="35">
                  <c:v>97.214409705736387</c:v>
                </c:pt>
                <c:pt idx="36">
                  <c:v>97.622332280666811</c:v>
                </c:pt>
                <c:pt idx="37">
                  <c:v>97.992451561011904</c:v>
                </c:pt>
                <c:pt idx="38">
                  <c:v>98.348815029127564</c:v>
                </c:pt>
                <c:pt idx="39">
                  <c:v>98.692266319428086</c:v>
                </c:pt>
                <c:pt idx="40">
                  <c:v>98.999023243919268</c:v>
                </c:pt>
                <c:pt idx="41">
                  <c:v>99.298298292203341</c:v>
                </c:pt>
                <c:pt idx="42">
                  <c:v>99.577571791427104</c:v>
                </c:pt>
                <c:pt idx="43">
                  <c:v>99.819612024751208</c:v>
                </c:pt>
                <c:pt idx="44">
                  <c:v>100.00000000000004</c:v>
                </c:pt>
                <c:pt idx="45">
                  <c:v>100.00000000000004</c:v>
                </c:pt>
                <c:pt idx="46">
                  <c:v>100.00000000000004</c:v>
                </c:pt>
                <c:pt idx="47">
                  <c:v>100.00000000000004</c:v>
                </c:pt>
                <c:pt idx="48">
                  <c:v>100.00000000000004</c:v>
                </c:pt>
                <c:pt idx="49">
                  <c:v>100.00000000000004</c:v>
                </c:pt>
                <c:pt idx="50">
                  <c:v>100.00000000000004</c:v>
                </c:pt>
                <c:pt idx="51">
                  <c:v>100.00000000000004</c:v>
                </c:pt>
                <c:pt idx="52">
                  <c:v>100.00000000000004</c:v>
                </c:pt>
                <c:pt idx="53">
                  <c:v>100.00000000000004</c:v>
                </c:pt>
                <c:pt idx="54">
                  <c:v>100.00000000000004</c:v>
                </c:pt>
                <c:pt idx="55">
                  <c:v>100.00000000000004</c:v>
                </c:pt>
                <c:pt idx="56">
                  <c:v>100.00000000000004</c:v>
                </c:pt>
                <c:pt idx="57">
                  <c:v>100.00000000000004</c:v>
                </c:pt>
                <c:pt idx="58">
                  <c:v>100.00000000000004</c:v>
                </c:pt>
                <c:pt idx="59">
                  <c:v>100.00000000000004</c:v>
                </c:pt>
                <c:pt idx="60">
                  <c:v>100.00000000000004</c:v>
                </c:pt>
                <c:pt idx="61">
                  <c:v>100.00000000000004</c:v>
                </c:pt>
                <c:pt idx="62">
                  <c:v>100.00000000000004</c:v>
                </c:pt>
                <c:pt idx="63">
                  <c:v>100.00000000000004</c:v>
                </c:pt>
                <c:pt idx="64">
                  <c:v>100.00000000000004</c:v>
                </c:pt>
                <c:pt idx="65">
                  <c:v>100.00000000000004</c:v>
                </c:pt>
                <c:pt idx="66">
                  <c:v>100.00000000000004</c:v>
                </c:pt>
                <c:pt idx="67">
                  <c:v>100.00000000000004</c:v>
                </c:pt>
                <c:pt idx="68">
                  <c:v>100.00000000000004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1-431F-95A6-4A5BA6FF994E}"/>
            </c:ext>
          </c:extLst>
        </c:ser>
        <c:ser>
          <c:idx val="3"/>
          <c:order val="3"/>
          <c:tx>
            <c:strRef>
              <c:f>'2.4.2 Grafico 17'!$J$4:$K$4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'2.4.2 Grafico 17'!$J$6:$J$208</c:f>
              <c:numCache>
                <c:formatCode>#,##0.00</c:formatCode>
                <c:ptCount val="203"/>
                <c:pt idx="0">
                  <c:v>0.49261083743842365</c:v>
                </c:pt>
                <c:pt idx="1">
                  <c:v>0.98522167487684731</c:v>
                </c:pt>
                <c:pt idx="2">
                  <c:v>1.4778325123152709</c:v>
                </c:pt>
                <c:pt idx="3">
                  <c:v>1.9704433497536946</c:v>
                </c:pt>
                <c:pt idx="4">
                  <c:v>2.4630541871921183</c:v>
                </c:pt>
                <c:pt idx="5">
                  <c:v>2.9556650246305423</c:v>
                </c:pt>
                <c:pt idx="6">
                  <c:v>3.4482758620689653</c:v>
                </c:pt>
                <c:pt idx="7">
                  <c:v>3.9408866995073892</c:v>
                </c:pt>
                <c:pt idx="8">
                  <c:v>4.4334975369458132</c:v>
                </c:pt>
                <c:pt idx="9">
                  <c:v>4.9261083743842367</c:v>
                </c:pt>
                <c:pt idx="10">
                  <c:v>5.4187192118226601</c:v>
                </c:pt>
                <c:pt idx="11">
                  <c:v>5.9113300492610845</c:v>
                </c:pt>
                <c:pt idx="12">
                  <c:v>6.403940886699508</c:v>
                </c:pt>
                <c:pt idx="13">
                  <c:v>6.8965517241379306</c:v>
                </c:pt>
                <c:pt idx="14">
                  <c:v>7.3891625615763541</c:v>
                </c:pt>
                <c:pt idx="15">
                  <c:v>7.8817733990147767</c:v>
                </c:pt>
                <c:pt idx="16">
                  <c:v>8.3743842364531993</c:v>
                </c:pt>
                <c:pt idx="17">
                  <c:v>8.8669950738916228</c:v>
                </c:pt>
                <c:pt idx="18">
                  <c:v>9.3596059113300463</c:v>
                </c:pt>
                <c:pt idx="19">
                  <c:v>9.8522167487684698</c:v>
                </c:pt>
                <c:pt idx="20">
                  <c:v>10.344827586206891</c:v>
                </c:pt>
                <c:pt idx="21">
                  <c:v>10.837438423645315</c:v>
                </c:pt>
                <c:pt idx="22">
                  <c:v>11.330049261083738</c:v>
                </c:pt>
                <c:pt idx="23">
                  <c:v>11.822660098522162</c:v>
                </c:pt>
                <c:pt idx="24">
                  <c:v>12.315270935960584</c:v>
                </c:pt>
                <c:pt idx="25">
                  <c:v>12.807881773399007</c:v>
                </c:pt>
                <c:pt idx="26">
                  <c:v>13.300492610837431</c:v>
                </c:pt>
                <c:pt idx="27">
                  <c:v>13.793103448275854</c:v>
                </c:pt>
                <c:pt idx="28">
                  <c:v>14.285714285714276</c:v>
                </c:pt>
                <c:pt idx="29">
                  <c:v>14.778325123152699</c:v>
                </c:pt>
                <c:pt idx="30">
                  <c:v>15.270935960591123</c:v>
                </c:pt>
                <c:pt idx="31">
                  <c:v>15.763546798029546</c:v>
                </c:pt>
                <c:pt idx="32">
                  <c:v>16.256157635467968</c:v>
                </c:pt>
                <c:pt idx="33">
                  <c:v>16.748768472906391</c:v>
                </c:pt>
                <c:pt idx="34">
                  <c:v>17.241379310344815</c:v>
                </c:pt>
                <c:pt idx="35">
                  <c:v>17.733990147783238</c:v>
                </c:pt>
                <c:pt idx="36">
                  <c:v>18.226600985221662</c:v>
                </c:pt>
                <c:pt idx="37">
                  <c:v>18.719211822660085</c:v>
                </c:pt>
                <c:pt idx="38">
                  <c:v>19.211822660098505</c:v>
                </c:pt>
                <c:pt idx="39">
                  <c:v>19.704433497536929</c:v>
                </c:pt>
                <c:pt idx="40">
                  <c:v>20.197044334975352</c:v>
                </c:pt>
                <c:pt idx="41">
                  <c:v>20.689655172413776</c:v>
                </c:pt>
                <c:pt idx="42">
                  <c:v>21.182266009852199</c:v>
                </c:pt>
                <c:pt idx="43">
                  <c:v>21.674876847290623</c:v>
                </c:pt>
                <c:pt idx="44">
                  <c:v>22.167487684729046</c:v>
                </c:pt>
                <c:pt idx="45">
                  <c:v>22.66009852216747</c:v>
                </c:pt>
                <c:pt idx="46">
                  <c:v>23.15270935960589</c:v>
                </c:pt>
                <c:pt idx="47">
                  <c:v>23.645320197044313</c:v>
                </c:pt>
                <c:pt idx="48">
                  <c:v>24.137931034482737</c:v>
                </c:pt>
                <c:pt idx="49">
                  <c:v>24.63054187192116</c:v>
                </c:pt>
                <c:pt idx="50">
                  <c:v>25.123152709359587</c:v>
                </c:pt>
                <c:pt idx="51">
                  <c:v>25.615763546798011</c:v>
                </c:pt>
                <c:pt idx="52">
                  <c:v>26.108374384236434</c:v>
                </c:pt>
                <c:pt idx="53">
                  <c:v>26.600985221674854</c:v>
                </c:pt>
                <c:pt idx="54">
                  <c:v>27.093596059113278</c:v>
                </c:pt>
                <c:pt idx="55">
                  <c:v>27.586206896551701</c:v>
                </c:pt>
                <c:pt idx="56">
                  <c:v>28.078817733990125</c:v>
                </c:pt>
                <c:pt idx="57">
                  <c:v>28.571428571428548</c:v>
                </c:pt>
                <c:pt idx="58">
                  <c:v>29.064039408866972</c:v>
                </c:pt>
                <c:pt idx="59">
                  <c:v>29.556650246305395</c:v>
                </c:pt>
                <c:pt idx="60">
                  <c:v>30.049261083743815</c:v>
                </c:pt>
                <c:pt idx="61">
                  <c:v>30.541871921182238</c:v>
                </c:pt>
                <c:pt idx="62">
                  <c:v>31.034482758620662</c:v>
                </c:pt>
                <c:pt idx="63">
                  <c:v>31.527093596059085</c:v>
                </c:pt>
                <c:pt idx="64">
                  <c:v>32.019704433497509</c:v>
                </c:pt>
                <c:pt idx="65">
                  <c:v>32.512315270935929</c:v>
                </c:pt>
                <c:pt idx="66">
                  <c:v>33.004926108374356</c:v>
                </c:pt>
                <c:pt idx="67">
                  <c:v>33.497536945812776</c:v>
                </c:pt>
                <c:pt idx="68">
                  <c:v>33.990147783251203</c:v>
                </c:pt>
                <c:pt idx="69">
                  <c:v>34.482758620689623</c:v>
                </c:pt>
                <c:pt idx="70">
                  <c:v>34.97536945812805</c:v>
                </c:pt>
                <c:pt idx="71">
                  <c:v>35.46798029556647</c:v>
                </c:pt>
                <c:pt idx="72">
                  <c:v>35.960591133004897</c:v>
                </c:pt>
                <c:pt idx="73">
                  <c:v>36.453201970443317</c:v>
                </c:pt>
                <c:pt idx="74">
                  <c:v>36.945812807881737</c:v>
                </c:pt>
                <c:pt idx="75">
                  <c:v>37.438423645320164</c:v>
                </c:pt>
                <c:pt idx="76">
                  <c:v>37.931034482758584</c:v>
                </c:pt>
                <c:pt idx="77">
                  <c:v>38.423645320197011</c:v>
                </c:pt>
                <c:pt idx="78">
                  <c:v>38.916256157635431</c:v>
                </c:pt>
                <c:pt idx="79">
                  <c:v>39.408866995073858</c:v>
                </c:pt>
                <c:pt idx="80">
                  <c:v>39.901477832512278</c:v>
                </c:pt>
                <c:pt idx="81">
                  <c:v>40.394088669950698</c:v>
                </c:pt>
                <c:pt idx="82">
                  <c:v>40.886699507389125</c:v>
                </c:pt>
                <c:pt idx="83">
                  <c:v>41.379310344827545</c:v>
                </c:pt>
                <c:pt idx="84">
                  <c:v>41.871921182265972</c:v>
                </c:pt>
                <c:pt idx="85">
                  <c:v>42.364532019704392</c:v>
                </c:pt>
                <c:pt idx="86">
                  <c:v>42.857142857142819</c:v>
                </c:pt>
                <c:pt idx="87">
                  <c:v>43.349753694581239</c:v>
                </c:pt>
                <c:pt idx="88">
                  <c:v>43.842364532019658</c:v>
                </c:pt>
                <c:pt idx="89">
                  <c:v>44.334975369458085</c:v>
                </c:pt>
                <c:pt idx="90">
                  <c:v>44.827586206896505</c:v>
                </c:pt>
                <c:pt idx="91">
                  <c:v>45.320197044334932</c:v>
                </c:pt>
                <c:pt idx="92">
                  <c:v>45.812807881773352</c:v>
                </c:pt>
                <c:pt idx="93">
                  <c:v>46.305418719211779</c:v>
                </c:pt>
                <c:pt idx="94">
                  <c:v>46.798029556650199</c:v>
                </c:pt>
                <c:pt idx="95">
                  <c:v>47.290640394088626</c:v>
                </c:pt>
                <c:pt idx="96">
                  <c:v>47.783251231527046</c:v>
                </c:pt>
                <c:pt idx="97">
                  <c:v>48.275862068965466</c:v>
                </c:pt>
                <c:pt idx="98">
                  <c:v>48.768472906403893</c:v>
                </c:pt>
                <c:pt idx="99">
                  <c:v>49.261083743842313</c:v>
                </c:pt>
                <c:pt idx="100">
                  <c:v>49.75369458128074</c:v>
                </c:pt>
                <c:pt idx="101">
                  <c:v>50.24630541871916</c:v>
                </c:pt>
                <c:pt idx="102">
                  <c:v>50.738916256157587</c:v>
                </c:pt>
                <c:pt idx="103">
                  <c:v>51.231527093596007</c:v>
                </c:pt>
                <c:pt idx="104">
                  <c:v>51.724137931034434</c:v>
                </c:pt>
                <c:pt idx="105">
                  <c:v>52.216748768472854</c:v>
                </c:pt>
                <c:pt idx="106">
                  <c:v>52.709359605911274</c:v>
                </c:pt>
                <c:pt idx="107">
                  <c:v>53.201970443349701</c:v>
                </c:pt>
                <c:pt idx="108">
                  <c:v>53.694581280788121</c:v>
                </c:pt>
                <c:pt idx="109">
                  <c:v>54.187192118226548</c:v>
                </c:pt>
                <c:pt idx="110">
                  <c:v>54.679802955664968</c:v>
                </c:pt>
                <c:pt idx="111">
                  <c:v>55.172413793103395</c:v>
                </c:pt>
                <c:pt idx="112">
                  <c:v>55.665024630541815</c:v>
                </c:pt>
                <c:pt idx="113">
                  <c:v>56.157635467980235</c:v>
                </c:pt>
                <c:pt idx="114">
                  <c:v>56.650246305418662</c:v>
                </c:pt>
                <c:pt idx="115">
                  <c:v>57.142857142857082</c:v>
                </c:pt>
                <c:pt idx="116">
                  <c:v>57.635467980295509</c:v>
                </c:pt>
                <c:pt idx="117">
                  <c:v>58.128078817733929</c:v>
                </c:pt>
                <c:pt idx="118">
                  <c:v>58.620689655172356</c:v>
                </c:pt>
                <c:pt idx="119">
                  <c:v>59.113300492610776</c:v>
                </c:pt>
                <c:pt idx="120">
                  <c:v>59.605911330049196</c:v>
                </c:pt>
                <c:pt idx="121">
                  <c:v>60.098522167487623</c:v>
                </c:pt>
                <c:pt idx="122">
                  <c:v>60.591133004926043</c:v>
                </c:pt>
                <c:pt idx="123">
                  <c:v>61.08374384236447</c:v>
                </c:pt>
                <c:pt idx="124">
                  <c:v>61.57635467980289</c:v>
                </c:pt>
                <c:pt idx="125">
                  <c:v>62.068965517241317</c:v>
                </c:pt>
                <c:pt idx="126">
                  <c:v>62.561576354679737</c:v>
                </c:pt>
                <c:pt idx="127">
                  <c:v>63.054187192118164</c:v>
                </c:pt>
                <c:pt idx="128">
                  <c:v>63.546798029556584</c:v>
                </c:pt>
                <c:pt idx="129">
                  <c:v>64.039408866995004</c:v>
                </c:pt>
                <c:pt idx="130">
                  <c:v>64.532019704433424</c:v>
                </c:pt>
                <c:pt idx="131">
                  <c:v>65.024630541871858</c:v>
                </c:pt>
                <c:pt idx="132">
                  <c:v>65.517241379310278</c:v>
                </c:pt>
                <c:pt idx="133">
                  <c:v>66.009852216748698</c:v>
                </c:pt>
                <c:pt idx="134">
                  <c:v>66.502463054187118</c:v>
                </c:pt>
                <c:pt idx="135">
                  <c:v>66.995073891625552</c:v>
                </c:pt>
                <c:pt idx="136">
                  <c:v>67.487684729063972</c:v>
                </c:pt>
                <c:pt idx="137">
                  <c:v>67.980295566502392</c:v>
                </c:pt>
                <c:pt idx="138">
                  <c:v>68.472906403940812</c:v>
                </c:pt>
                <c:pt idx="139">
                  <c:v>68.965517241379231</c:v>
                </c:pt>
                <c:pt idx="140">
                  <c:v>69.458128078817666</c:v>
                </c:pt>
                <c:pt idx="141">
                  <c:v>69.950738916256086</c:v>
                </c:pt>
                <c:pt idx="142">
                  <c:v>70.443349753694505</c:v>
                </c:pt>
                <c:pt idx="143">
                  <c:v>70.935960591132925</c:v>
                </c:pt>
                <c:pt idx="144">
                  <c:v>71.42857142857136</c:v>
                </c:pt>
                <c:pt idx="145">
                  <c:v>71.921182266009779</c:v>
                </c:pt>
                <c:pt idx="146">
                  <c:v>72.413793103448199</c:v>
                </c:pt>
                <c:pt idx="147">
                  <c:v>72.906403940886619</c:v>
                </c:pt>
                <c:pt idx="148">
                  <c:v>73.399014778325039</c:v>
                </c:pt>
                <c:pt idx="149">
                  <c:v>73.891625615763473</c:v>
                </c:pt>
                <c:pt idx="150">
                  <c:v>74.384236453201893</c:v>
                </c:pt>
                <c:pt idx="151">
                  <c:v>74.876847290640313</c:v>
                </c:pt>
                <c:pt idx="152">
                  <c:v>75.369458128078733</c:v>
                </c:pt>
                <c:pt idx="153">
                  <c:v>75.862068965517153</c:v>
                </c:pt>
                <c:pt idx="154">
                  <c:v>76.354679802955587</c:v>
                </c:pt>
                <c:pt idx="155">
                  <c:v>76.847290640394007</c:v>
                </c:pt>
                <c:pt idx="156">
                  <c:v>77.339901477832427</c:v>
                </c:pt>
                <c:pt idx="157">
                  <c:v>77.832512315270847</c:v>
                </c:pt>
                <c:pt idx="158">
                  <c:v>78.325123152709281</c:v>
                </c:pt>
                <c:pt idx="159">
                  <c:v>78.817733990147701</c:v>
                </c:pt>
                <c:pt idx="160">
                  <c:v>79.310344827586121</c:v>
                </c:pt>
                <c:pt idx="161">
                  <c:v>79.802955665024541</c:v>
                </c:pt>
                <c:pt idx="162">
                  <c:v>80.295566502462961</c:v>
                </c:pt>
                <c:pt idx="163">
                  <c:v>80.788177339901395</c:v>
                </c:pt>
                <c:pt idx="164">
                  <c:v>81.280788177339815</c:v>
                </c:pt>
                <c:pt idx="165">
                  <c:v>81.773399014778235</c:v>
                </c:pt>
                <c:pt idx="166">
                  <c:v>82.266009852216655</c:v>
                </c:pt>
                <c:pt idx="167">
                  <c:v>82.758620689655089</c:v>
                </c:pt>
                <c:pt idx="168">
                  <c:v>83.251231527093509</c:v>
                </c:pt>
                <c:pt idx="169">
                  <c:v>83.743842364531929</c:v>
                </c:pt>
                <c:pt idx="170">
                  <c:v>84.236453201970349</c:v>
                </c:pt>
                <c:pt idx="171">
                  <c:v>84.729064039408769</c:v>
                </c:pt>
                <c:pt idx="172">
                  <c:v>85.221674876847203</c:v>
                </c:pt>
                <c:pt idx="173">
                  <c:v>85.714285714285623</c:v>
                </c:pt>
                <c:pt idx="174">
                  <c:v>86.206896551724043</c:v>
                </c:pt>
                <c:pt idx="175">
                  <c:v>86.699507389162463</c:v>
                </c:pt>
                <c:pt idx="176">
                  <c:v>87.192118226600883</c:v>
                </c:pt>
                <c:pt idx="177">
                  <c:v>87.684729064039317</c:v>
                </c:pt>
                <c:pt idx="178">
                  <c:v>88.177339901477737</c:v>
                </c:pt>
                <c:pt idx="179">
                  <c:v>88.669950738916157</c:v>
                </c:pt>
                <c:pt idx="180">
                  <c:v>89.162561576354577</c:v>
                </c:pt>
                <c:pt idx="181">
                  <c:v>89.655172413793011</c:v>
                </c:pt>
                <c:pt idx="182">
                  <c:v>90.147783251231431</c:v>
                </c:pt>
                <c:pt idx="183">
                  <c:v>90.640394088669851</c:v>
                </c:pt>
                <c:pt idx="184">
                  <c:v>91.133004926108271</c:v>
                </c:pt>
                <c:pt idx="185">
                  <c:v>91.625615763546691</c:v>
                </c:pt>
                <c:pt idx="186">
                  <c:v>92.118226600985125</c:v>
                </c:pt>
                <c:pt idx="187">
                  <c:v>92.610837438423545</c:v>
                </c:pt>
                <c:pt idx="188">
                  <c:v>93.103448275861965</c:v>
                </c:pt>
                <c:pt idx="189">
                  <c:v>93.596059113300385</c:v>
                </c:pt>
                <c:pt idx="190">
                  <c:v>94.088669950738819</c:v>
                </c:pt>
                <c:pt idx="191">
                  <c:v>94.581280788177239</c:v>
                </c:pt>
                <c:pt idx="192">
                  <c:v>95.073891625615659</c:v>
                </c:pt>
                <c:pt idx="193">
                  <c:v>95.566502463054078</c:v>
                </c:pt>
                <c:pt idx="194">
                  <c:v>96.059113300492498</c:v>
                </c:pt>
                <c:pt idx="195">
                  <c:v>96.551724137930933</c:v>
                </c:pt>
                <c:pt idx="196">
                  <c:v>97.044334975369352</c:v>
                </c:pt>
                <c:pt idx="197">
                  <c:v>97.536945812807772</c:v>
                </c:pt>
                <c:pt idx="198">
                  <c:v>98.029556650246192</c:v>
                </c:pt>
                <c:pt idx="199">
                  <c:v>98.522167487684627</c:v>
                </c:pt>
                <c:pt idx="200">
                  <c:v>99.014778325123046</c:v>
                </c:pt>
                <c:pt idx="201">
                  <c:v>99.507389162561466</c:v>
                </c:pt>
                <c:pt idx="202">
                  <c:v>99.999999999999886</c:v>
                </c:pt>
              </c:numCache>
            </c:numRef>
          </c:xVal>
          <c:yVal>
            <c:numRef>
              <c:f>'2.4.2 Grafico 17'!$K$6:$K$208</c:f>
              <c:numCache>
                <c:formatCode>#,##0.00</c:formatCode>
                <c:ptCount val="203"/>
                <c:pt idx="0">
                  <c:v>56.287907587839101</c:v>
                </c:pt>
                <c:pt idx="1">
                  <c:v>62.723048344282084</c:v>
                </c:pt>
                <c:pt idx="2">
                  <c:v>67.902953727282096</c:v>
                </c:pt>
                <c:pt idx="3">
                  <c:v>70.095873581249108</c:v>
                </c:pt>
                <c:pt idx="4">
                  <c:v>72.16504711298667</c:v>
                </c:pt>
                <c:pt idx="5">
                  <c:v>74.154288180025077</c:v>
                </c:pt>
                <c:pt idx="6">
                  <c:v>75.432036134405124</c:v>
                </c:pt>
                <c:pt idx="7">
                  <c:v>76.178469346006978</c:v>
                </c:pt>
                <c:pt idx="8">
                  <c:v>76.816043113071061</c:v>
                </c:pt>
                <c:pt idx="9">
                  <c:v>77.440030830459307</c:v>
                </c:pt>
                <c:pt idx="10">
                  <c:v>78.024038125053735</c:v>
                </c:pt>
                <c:pt idx="11">
                  <c:v>78.595095319571641</c:v>
                </c:pt>
                <c:pt idx="12">
                  <c:v>79.165748134440079</c:v>
                </c:pt>
                <c:pt idx="13">
                  <c:v>79.690081238923483</c:v>
                </c:pt>
                <c:pt idx="14">
                  <c:v>80.203725763257552</c:v>
                </c:pt>
                <c:pt idx="15">
                  <c:v>80.683025808627022</c:v>
                </c:pt>
                <c:pt idx="16">
                  <c:v>81.140726583248224</c:v>
                </c:pt>
                <c:pt idx="17">
                  <c:v>81.561021086349456</c:v>
                </c:pt>
                <c:pt idx="18">
                  <c:v>81.967412101294101</c:v>
                </c:pt>
                <c:pt idx="19">
                  <c:v>82.371468394604676</c:v>
                </c:pt>
                <c:pt idx="20">
                  <c:v>82.755714823616728</c:v>
                </c:pt>
                <c:pt idx="21">
                  <c:v>83.105682323354017</c:v>
                </c:pt>
                <c:pt idx="22">
                  <c:v>83.451576499575594</c:v>
                </c:pt>
                <c:pt idx="23">
                  <c:v>83.783564240839254</c:v>
                </c:pt>
                <c:pt idx="24">
                  <c:v>84.105477807279868</c:v>
                </c:pt>
                <c:pt idx="25">
                  <c:v>84.422221288269355</c:v>
                </c:pt>
                <c:pt idx="26">
                  <c:v>84.737568556399907</c:v>
                </c:pt>
                <c:pt idx="27">
                  <c:v>85.036090918754937</c:v>
                </c:pt>
                <c:pt idx="28">
                  <c:v>85.318370776073323</c:v>
                </c:pt>
                <c:pt idx="29">
                  <c:v>85.597092097472554</c:v>
                </c:pt>
                <c:pt idx="30">
                  <c:v>85.870048852234945</c:v>
                </c:pt>
                <c:pt idx="31">
                  <c:v>86.134791010853235</c:v>
                </c:pt>
                <c:pt idx="32">
                  <c:v>86.39639312603758</c:v>
                </c:pt>
                <c:pt idx="33">
                  <c:v>86.63565887192749</c:v>
                </c:pt>
                <c:pt idx="34">
                  <c:v>86.866341069265047</c:v>
                </c:pt>
                <c:pt idx="35">
                  <c:v>87.093492386120417</c:v>
                </c:pt>
                <c:pt idx="36">
                  <c:v>87.318177501879774</c:v>
                </c:pt>
                <c:pt idx="37">
                  <c:v>87.533411637665466</c:v>
                </c:pt>
                <c:pt idx="38">
                  <c:v>87.736566733037805</c:v>
                </c:pt>
                <c:pt idx="39">
                  <c:v>87.934938736051592</c:v>
                </c:pt>
                <c:pt idx="40">
                  <c:v>88.132475971865958</c:v>
                </c:pt>
                <c:pt idx="41">
                  <c:v>88.323804287889345</c:v>
                </c:pt>
                <c:pt idx="42">
                  <c:v>88.512251124969254</c:v>
                </c:pt>
                <c:pt idx="43">
                  <c:v>88.698266814911292</c:v>
                </c:pt>
                <c:pt idx="44">
                  <c:v>88.879361342392215</c:v>
                </c:pt>
                <c:pt idx="45">
                  <c:v>89.059522271230492</c:v>
                </c:pt>
                <c:pt idx="46">
                  <c:v>89.235631748270904</c:v>
                </c:pt>
                <c:pt idx="47">
                  <c:v>89.411686760241409</c:v>
                </c:pt>
                <c:pt idx="48">
                  <c:v>89.578066469933631</c:v>
                </c:pt>
                <c:pt idx="49">
                  <c:v>89.742354614101799</c:v>
                </c:pt>
                <c:pt idx="50">
                  <c:v>89.901329213808665</c:v>
                </c:pt>
                <c:pt idx="51">
                  <c:v>90.05956753956292</c:v>
                </c:pt>
                <c:pt idx="52">
                  <c:v>90.214999432714947</c:v>
                </c:pt>
                <c:pt idx="53">
                  <c:v>90.369327914560856</c:v>
                </c:pt>
                <c:pt idx="54">
                  <c:v>90.519265258911346</c:v>
                </c:pt>
                <c:pt idx="55">
                  <c:v>90.667158049412848</c:v>
                </c:pt>
                <c:pt idx="56">
                  <c:v>90.810707088532965</c:v>
                </c:pt>
                <c:pt idx="57">
                  <c:v>90.948792946519191</c:v>
                </c:pt>
                <c:pt idx="58">
                  <c:v>91.085249337650041</c:v>
                </c:pt>
                <c:pt idx="59">
                  <c:v>91.221635739939984</c:v>
                </c:pt>
                <c:pt idx="60">
                  <c:v>91.356721264292261</c:v>
                </c:pt>
                <c:pt idx="61">
                  <c:v>91.48793412029643</c:v>
                </c:pt>
                <c:pt idx="62">
                  <c:v>91.618470135169986</c:v>
                </c:pt>
                <c:pt idx="63">
                  <c:v>91.746679135905907</c:v>
                </c:pt>
                <c:pt idx="64">
                  <c:v>91.869834313555131</c:v>
                </c:pt>
                <c:pt idx="65">
                  <c:v>91.992425735077731</c:v>
                </c:pt>
                <c:pt idx="66">
                  <c:v>92.11490640520212</c:v>
                </c:pt>
                <c:pt idx="67">
                  <c:v>92.235808461906117</c:v>
                </c:pt>
                <c:pt idx="68">
                  <c:v>92.356117542216737</c:v>
                </c:pt>
                <c:pt idx="69">
                  <c:v>92.475113278619119</c:v>
                </c:pt>
                <c:pt idx="70">
                  <c:v>92.59239943347194</c:v>
                </c:pt>
                <c:pt idx="71">
                  <c:v>92.704542144751073</c:v>
                </c:pt>
                <c:pt idx="72">
                  <c:v>92.815438109407992</c:v>
                </c:pt>
                <c:pt idx="73">
                  <c:v>92.923850226788176</c:v>
                </c:pt>
                <c:pt idx="74">
                  <c:v>93.031139255837275</c:v>
                </c:pt>
                <c:pt idx="75">
                  <c:v>93.138256623752298</c:v>
                </c:pt>
                <c:pt idx="76">
                  <c:v>93.24029756539943</c:v>
                </c:pt>
                <c:pt idx="77">
                  <c:v>93.34040875397298</c:v>
                </c:pt>
                <c:pt idx="78">
                  <c:v>93.439744796347668</c:v>
                </c:pt>
                <c:pt idx="79">
                  <c:v>93.538880858635181</c:v>
                </c:pt>
                <c:pt idx="80">
                  <c:v>93.637608394434878</c:v>
                </c:pt>
                <c:pt idx="81">
                  <c:v>93.735432232844957</c:v>
                </c:pt>
                <c:pt idx="82">
                  <c:v>93.83313164167923</c:v>
                </c:pt>
                <c:pt idx="83">
                  <c:v>93.927760037108399</c:v>
                </c:pt>
                <c:pt idx="84">
                  <c:v>94.022232936081949</c:v>
                </c:pt>
                <c:pt idx="85">
                  <c:v>94.115181056094883</c:v>
                </c:pt>
                <c:pt idx="86">
                  <c:v>94.207318416008562</c:v>
                </c:pt>
                <c:pt idx="87">
                  <c:v>94.299354022966696</c:v>
                </c:pt>
                <c:pt idx="88">
                  <c:v>94.391245206171519</c:v>
                </c:pt>
                <c:pt idx="89">
                  <c:v>94.482305768818392</c:v>
                </c:pt>
                <c:pt idx="90">
                  <c:v>94.572942409872525</c:v>
                </c:pt>
                <c:pt idx="91">
                  <c:v>94.661505627015828</c:v>
                </c:pt>
                <c:pt idx="92">
                  <c:v>94.749395793806599</c:v>
                </c:pt>
                <c:pt idx="93">
                  <c:v>94.836948114133108</c:v>
                </c:pt>
                <c:pt idx="94">
                  <c:v>94.923414281518816</c:v>
                </c:pt>
                <c:pt idx="95">
                  <c:v>95.008919715601991</c:v>
                </c:pt>
                <c:pt idx="96">
                  <c:v>95.094395728464121</c:v>
                </c:pt>
                <c:pt idx="97">
                  <c:v>95.179487161012759</c:v>
                </c:pt>
                <c:pt idx="98">
                  <c:v>95.264100034216682</c:v>
                </c:pt>
                <c:pt idx="99">
                  <c:v>95.347308242503075</c:v>
                </c:pt>
                <c:pt idx="100">
                  <c:v>95.428833372229661</c:v>
                </c:pt>
                <c:pt idx="101">
                  <c:v>95.509445788350973</c:v>
                </c:pt>
                <c:pt idx="102">
                  <c:v>95.589943592486222</c:v>
                </c:pt>
                <c:pt idx="103">
                  <c:v>95.669410926762467</c:v>
                </c:pt>
                <c:pt idx="104">
                  <c:v>95.747725499353564</c:v>
                </c:pt>
                <c:pt idx="105">
                  <c:v>95.825605189658276</c:v>
                </c:pt>
                <c:pt idx="106">
                  <c:v>95.903151261408283</c:v>
                </c:pt>
                <c:pt idx="107">
                  <c:v>95.97957829944896</c:v>
                </c:pt>
                <c:pt idx="108">
                  <c:v>96.054772498160489</c:v>
                </c:pt>
                <c:pt idx="109">
                  <c:v>96.128941942078256</c:v>
                </c:pt>
                <c:pt idx="110">
                  <c:v>96.202941489692023</c:v>
                </c:pt>
                <c:pt idx="111">
                  <c:v>96.276117751572045</c:v>
                </c:pt>
                <c:pt idx="112">
                  <c:v>96.348406430066973</c:v>
                </c:pt>
                <c:pt idx="113">
                  <c:v>96.420495664036522</c:v>
                </c:pt>
                <c:pt idx="114">
                  <c:v>96.492171474736949</c:v>
                </c:pt>
                <c:pt idx="115">
                  <c:v>96.560686615656053</c:v>
                </c:pt>
                <c:pt idx="116">
                  <c:v>96.628716264052358</c:v>
                </c:pt>
                <c:pt idx="117">
                  <c:v>96.695523445856168</c:v>
                </c:pt>
                <c:pt idx="118">
                  <c:v>96.762271885515844</c:v>
                </c:pt>
                <c:pt idx="119">
                  <c:v>96.82855424391586</c:v>
                </c:pt>
                <c:pt idx="120">
                  <c:v>96.893505651593998</c:v>
                </c:pt>
                <c:pt idx="121">
                  <c:v>96.958027645425034</c:v>
                </c:pt>
                <c:pt idx="122">
                  <c:v>97.021599883960803</c:v>
                </c:pt>
                <c:pt idx="123">
                  <c:v>97.085135121637521</c:v>
                </c:pt>
                <c:pt idx="124">
                  <c:v>97.148539121385113</c:v>
                </c:pt>
                <c:pt idx="125">
                  <c:v>97.211751566023167</c:v>
                </c:pt>
                <c:pt idx="126">
                  <c:v>97.273913033075971</c:v>
                </c:pt>
                <c:pt idx="127">
                  <c:v>97.33521276141137</c:v>
                </c:pt>
                <c:pt idx="128">
                  <c:v>97.396351017158494</c:v>
                </c:pt>
                <c:pt idx="129">
                  <c:v>97.455979589266562</c:v>
                </c:pt>
                <c:pt idx="130">
                  <c:v>97.515433032111957</c:v>
                </c:pt>
                <c:pt idx="131">
                  <c:v>97.57465148749732</c:v>
                </c:pt>
                <c:pt idx="132">
                  <c:v>97.633254289919492</c:v>
                </c:pt>
                <c:pt idx="133">
                  <c:v>97.691714246299881</c:v>
                </c:pt>
                <c:pt idx="134">
                  <c:v>97.748591817663112</c:v>
                </c:pt>
                <c:pt idx="135">
                  <c:v>97.805240099772178</c:v>
                </c:pt>
                <c:pt idx="136">
                  <c:v>97.860777452372758</c:v>
                </c:pt>
                <c:pt idx="137">
                  <c:v>97.916172782111758</c:v>
                </c:pt>
                <c:pt idx="138">
                  <c:v>97.971429462977994</c:v>
                </c:pt>
                <c:pt idx="139">
                  <c:v>98.026551194789874</c:v>
                </c:pt>
                <c:pt idx="140">
                  <c:v>98.080766136739001</c:v>
                </c:pt>
                <c:pt idx="141">
                  <c:v>98.134167214092088</c:v>
                </c:pt>
                <c:pt idx="142">
                  <c:v>98.187444628010454</c:v>
                </c:pt>
                <c:pt idx="143">
                  <c:v>98.240683230759842</c:v>
                </c:pt>
                <c:pt idx="144">
                  <c:v>98.293897592245898</c:v>
                </c:pt>
                <c:pt idx="145">
                  <c:v>98.345739316469889</c:v>
                </c:pt>
                <c:pt idx="146">
                  <c:v>98.396776432034173</c:v>
                </c:pt>
                <c:pt idx="147">
                  <c:v>98.447376302025759</c:v>
                </c:pt>
                <c:pt idx="148">
                  <c:v>98.497576235516746</c:v>
                </c:pt>
                <c:pt idx="149">
                  <c:v>98.547128882963392</c:v>
                </c:pt>
                <c:pt idx="150">
                  <c:v>98.59648461443291</c:v>
                </c:pt>
                <c:pt idx="151">
                  <c:v>98.645811377556683</c:v>
                </c:pt>
                <c:pt idx="152">
                  <c:v>98.69471035598103</c:v>
                </c:pt>
                <c:pt idx="153">
                  <c:v>98.74087133554626</c:v>
                </c:pt>
                <c:pt idx="154">
                  <c:v>98.787000462863887</c:v>
                </c:pt>
                <c:pt idx="155">
                  <c:v>98.83221831901426</c:v>
                </c:pt>
                <c:pt idx="156">
                  <c:v>98.87602676141411</c:v>
                </c:pt>
                <c:pt idx="157">
                  <c:v>98.919775244818879</c:v>
                </c:pt>
                <c:pt idx="158">
                  <c:v>98.963274664225949</c:v>
                </c:pt>
                <c:pt idx="159">
                  <c:v>99.005456625388618</c:v>
                </c:pt>
                <c:pt idx="160">
                  <c:v>99.047312009548961</c:v>
                </c:pt>
                <c:pt idx="161">
                  <c:v>99.088583472853216</c:v>
                </c:pt>
                <c:pt idx="162">
                  <c:v>99.129290503895433</c:v>
                </c:pt>
                <c:pt idx="163">
                  <c:v>99.16987716997302</c:v>
                </c:pt>
                <c:pt idx="164">
                  <c:v>99.20993256884401</c:v>
                </c:pt>
                <c:pt idx="165">
                  <c:v>99.249252380200161</c:v>
                </c:pt>
                <c:pt idx="166">
                  <c:v>99.28840227475861</c:v>
                </c:pt>
                <c:pt idx="167">
                  <c:v>99.326093501952045</c:v>
                </c:pt>
                <c:pt idx="168">
                  <c:v>99.362837565999627</c:v>
                </c:pt>
                <c:pt idx="169">
                  <c:v>99.39933319782061</c:v>
                </c:pt>
                <c:pt idx="170">
                  <c:v>99.434893563236287</c:v>
                </c:pt>
                <c:pt idx="171">
                  <c:v>99.469647031361589</c:v>
                </c:pt>
                <c:pt idx="172">
                  <c:v>99.504223733101156</c:v>
                </c:pt>
                <c:pt idx="173">
                  <c:v>99.538686567739816</c:v>
                </c:pt>
                <c:pt idx="174">
                  <c:v>99.57279411603335</c:v>
                </c:pt>
                <c:pt idx="175">
                  <c:v>99.606446302833788</c:v>
                </c:pt>
                <c:pt idx="176">
                  <c:v>99.63870331329683</c:v>
                </c:pt>
                <c:pt idx="177">
                  <c:v>99.669881627141592</c:v>
                </c:pt>
                <c:pt idx="178">
                  <c:v>99.699026100796203</c:v>
                </c:pt>
                <c:pt idx="179">
                  <c:v>99.727912650817345</c:v>
                </c:pt>
                <c:pt idx="180">
                  <c:v>99.75473504477155</c:v>
                </c:pt>
                <c:pt idx="181">
                  <c:v>99.781477054181124</c:v>
                </c:pt>
                <c:pt idx="182">
                  <c:v>99.807682364596232</c:v>
                </c:pt>
                <c:pt idx="183">
                  <c:v>99.830927291410205</c:v>
                </c:pt>
                <c:pt idx="184">
                  <c:v>99.853943438187827</c:v>
                </c:pt>
                <c:pt idx="185">
                  <c:v>99.874135104687838</c:v>
                </c:pt>
                <c:pt idx="186">
                  <c:v>99.894191674134674</c:v>
                </c:pt>
                <c:pt idx="187">
                  <c:v>99.913423705612431</c:v>
                </c:pt>
                <c:pt idx="188">
                  <c:v>99.932098561614765</c:v>
                </c:pt>
                <c:pt idx="189">
                  <c:v>99.949210908756982</c:v>
                </c:pt>
                <c:pt idx="190">
                  <c:v>99.965767329731463</c:v>
                </c:pt>
                <c:pt idx="191">
                  <c:v>99.981551335367485</c:v>
                </c:pt>
                <c:pt idx="192">
                  <c:v>99.987794188525513</c:v>
                </c:pt>
                <c:pt idx="193">
                  <c:v>99.992622230166688</c:v>
                </c:pt>
                <c:pt idx="194">
                  <c:v>99.996635695035778</c:v>
                </c:pt>
                <c:pt idx="195">
                  <c:v>99.998524046911044</c:v>
                </c:pt>
                <c:pt idx="196">
                  <c:v>99.999798327567774</c:v>
                </c:pt>
                <c:pt idx="197">
                  <c:v>99.999999999999943</c:v>
                </c:pt>
                <c:pt idx="198">
                  <c:v>99.999999999999943</c:v>
                </c:pt>
                <c:pt idx="199">
                  <c:v>99.999999999999943</c:v>
                </c:pt>
                <c:pt idx="200">
                  <c:v>99.999999999999943</c:v>
                </c:pt>
                <c:pt idx="201">
                  <c:v>99.999999999999943</c:v>
                </c:pt>
                <c:pt idx="202">
                  <c:v>99.999999999999943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741-431F-95A6-4A5BA6FF994E}"/>
            </c:ext>
          </c:extLst>
        </c:ser>
        <c:ser>
          <c:idx val="4"/>
          <c:order val="4"/>
          <c:tx>
            <c:strRef>
              <c:f>'2.4.2 Grafico 17'!$L$4:$M$4</c:f>
              <c:strCache>
                <c:ptCount val="1"/>
                <c:pt idx="0">
                  <c:v>Francia</c:v>
                </c:pt>
              </c:strCache>
            </c:strRef>
          </c:tx>
          <c:spPr>
            <a:ln w="19050" cap="rnd">
              <a:solidFill>
                <a:schemeClr val="accent1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'2.4.2 Grafico 17'!$L$6:$L$357</c:f>
              <c:numCache>
                <c:formatCode>#,##0.00</c:formatCode>
                <c:ptCount val="352"/>
                <c:pt idx="0">
                  <c:v>0.28409090909090912</c:v>
                </c:pt>
                <c:pt idx="1">
                  <c:v>0.56818181818181823</c:v>
                </c:pt>
                <c:pt idx="2">
                  <c:v>0.85227272727272718</c:v>
                </c:pt>
                <c:pt idx="3">
                  <c:v>1.1363636363636365</c:v>
                </c:pt>
                <c:pt idx="4">
                  <c:v>1.4204545454545456</c:v>
                </c:pt>
                <c:pt idx="5">
                  <c:v>1.7045454545454548</c:v>
                </c:pt>
                <c:pt idx="6">
                  <c:v>1.988636363636364</c:v>
                </c:pt>
                <c:pt idx="7">
                  <c:v>2.2727272727272729</c:v>
                </c:pt>
                <c:pt idx="8">
                  <c:v>2.5568181818181825</c:v>
                </c:pt>
                <c:pt idx="9">
                  <c:v>2.8409090909090917</c:v>
                </c:pt>
                <c:pt idx="10">
                  <c:v>3.1250000000000009</c:v>
                </c:pt>
                <c:pt idx="11">
                  <c:v>3.4090909090909096</c:v>
                </c:pt>
                <c:pt idx="12">
                  <c:v>3.6931818181818183</c:v>
                </c:pt>
                <c:pt idx="13">
                  <c:v>3.9772727272727271</c:v>
                </c:pt>
                <c:pt idx="14">
                  <c:v>4.2613636363636358</c:v>
                </c:pt>
                <c:pt idx="15">
                  <c:v>4.545454545454545</c:v>
                </c:pt>
                <c:pt idx="16">
                  <c:v>4.8295454545454541</c:v>
                </c:pt>
                <c:pt idx="17">
                  <c:v>5.1136363636363624</c:v>
                </c:pt>
                <c:pt idx="18">
                  <c:v>5.3977272727272716</c:v>
                </c:pt>
                <c:pt idx="19">
                  <c:v>5.6818181818181799</c:v>
                </c:pt>
                <c:pt idx="20">
                  <c:v>5.9659090909090891</c:v>
                </c:pt>
                <c:pt idx="21">
                  <c:v>6.2499999999999982</c:v>
                </c:pt>
                <c:pt idx="22">
                  <c:v>6.5340909090909074</c:v>
                </c:pt>
                <c:pt idx="23">
                  <c:v>6.8181818181818166</c:v>
                </c:pt>
                <c:pt idx="24">
                  <c:v>7.1022727272727249</c:v>
                </c:pt>
                <c:pt idx="25">
                  <c:v>7.386363636363634</c:v>
                </c:pt>
                <c:pt idx="26">
                  <c:v>7.6704545454545432</c:v>
                </c:pt>
                <c:pt idx="27">
                  <c:v>7.9545454545454515</c:v>
                </c:pt>
                <c:pt idx="28">
                  <c:v>8.2386363636363598</c:v>
                </c:pt>
                <c:pt idx="29">
                  <c:v>8.5227272727272698</c:v>
                </c:pt>
                <c:pt idx="30">
                  <c:v>8.8068181818181781</c:v>
                </c:pt>
                <c:pt idx="31">
                  <c:v>9.0909090909090864</c:v>
                </c:pt>
                <c:pt idx="32">
                  <c:v>9.3749999999999964</c:v>
                </c:pt>
                <c:pt idx="33">
                  <c:v>9.6590909090909047</c:v>
                </c:pt>
                <c:pt idx="34">
                  <c:v>9.943181818181813</c:v>
                </c:pt>
                <c:pt idx="35">
                  <c:v>10.227272727272723</c:v>
                </c:pt>
                <c:pt idx="36">
                  <c:v>10.511363636363631</c:v>
                </c:pt>
                <c:pt idx="37">
                  <c:v>10.79545454545454</c:v>
                </c:pt>
                <c:pt idx="38">
                  <c:v>11.07954545454545</c:v>
                </c:pt>
                <c:pt idx="39">
                  <c:v>11.363636363636358</c:v>
                </c:pt>
                <c:pt idx="40">
                  <c:v>11.647727272727266</c:v>
                </c:pt>
                <c:pt idx="41">
                  <c:v>11.931818181818175</c:v>
                </c:pt>
                <c:pt idx="42">
                  <c:v>12.215909090909085</c:v>
                </c:pt>
                <c:pt idx="43">
                  <c:v>12.499999999999993</c:v>
                </c:pt>
                <c:pt idx="44">
                  <c:v>12.784090909090903</c:v>
                </c:pt>
                <c:pt idx="45">
                  <c:v>13.068181818181813</c:v>
                </c:pt>
                <c:pt idx="46">
                  <c:v>13.352272727272721</c:v>
                </c:pt>
                <c:pt idx="47">
                  <c:v>13.63636363636363</c:v>
                </c:pt>
                <c:pt idx="48">
                  <c:v>13.920454545454538</c:v>
                </c:pt>
                <c:pt idx="49">
                  <c:v>14.204545454545448</c:v>
                </c:pt>
                <c:pt idx="50">
                  <c:v>14.488636363636356</c:v>
                </c:pt>
                <c:pt idx="51">
                  <c:v>14.772727272727264</c:v>
                </c:pt>
                <c:pt idx="52">
                  <c:v>15.056818181818175</c:v>
                </c:pt>
                <c:pt idx="53">
                  <c:v>15.340909090909083</c:v>
                </c:pt>
                <c:pt idx="54">
                  <c:v>15.624999999999991</c:v>
                </c:pt>
                <c:pt idx="55">
                  <c:v>15.909090909090901</c:v>
                </c:pt>
                <c:pt idx="56">
                  <c:v>16.193181818181809</c:v>
                </c:pt>
                <c:pt idx="57">
                  <c:v>16.47727272727272</c:v>
                </c:pt>
                <c:pt idx="58">
                  <c:v>16.761363636363626</c:v>
                </c:pt>
                <c:pt idx="59">
                  <c:v>17.045454545454536</c:v>
                </c:pt>
                <c:pt idx="60">
                  <c:v>17.329545454545446</c:v>
                </c:pt>
                <c:pt idx="61">
                  <c:v>17.613636363636353</c:v>
                </c:pt>
                <c:pt idx="62">
                  <c:v>17.897727272727263</c:v>
                </c:pt>
                <c:pt idx="63">
                  <c:v>18.181818181818173</c:v>
                </c:pt>
                <c:pt idx="64">
                  <c:v>18.465909090909079</c:v>
                </c:pt>
                <c:pt idx="65">
                  <c:v>18.749999999999989</c:v>
                </c:pt>
                <c:pt idx="66">
                  <c:v>19.034090909090899</c:v>
                </c:pt>
                <c:pt idx="67">
                  <c:v>19.318181818181806</c:v>
                </c:pt>
                <c:pt idx="68">
                  <c:v>19.602272727272716</c:v>
                </c:pt>
                <c:pt idx="69">
                  <c:v>19.886363636363626</c:v>
                </c:pt>
                <c:pt idx="70">
                  <c:v>20.170454545454533</c:v>
                </c:pt>
                <c:pt idx="71">
                  <c:v>20.454545454545443</c:v>
                </c:pt>
                <c:pt idx="72">
                  <c:v>20.738636363636349</c:v>
                </c:pt>
                <c:pt idx="73">
                  <c:v>21.022727272727259</c:v>
                </c:pt>
                <c:pt idx="74">
                  <c:v>21.306818181818169</c:v>
                </c:pt>
                <c:pt idx="75">
                  <c:v>21.590909090909076</c:v>
                </c:pt>
                <c:pt idx="76">
                  <c:v>21.874999999999986</c:v>
                </c:pt>
                <c:pt idx="77">
                  <c:v>22.159090909090896</c:v>
                </c:pt>
                <c:pt idx="78">
                  <c:v>22.443181818181802</c:v>
                </c:pt>
                <c:pt idx="79">
                  <c:v>22.727272727272712</c:v>
                </c:pt>
                <c:pt idx="80">
                  <c:v>23.011363636363622</c:v>
                </c:pt>
                <c:pt idx="81">
                  <c:v>23.295454545454529</c:v>
                </c:pt>
                <c:pt idx="82">
                  <c:v>23.579545454545439</c:v>
                </c:pt>
                <c:pt idx="83">
                  <c:v>23.863636363636349</c:v>
                </c:pt>
                <c:pt idx="84">
                  <c:v>24.147727272727256</c:v>
                </c:pt>
                <c:pt idx="85">
                  <c:v>24.431818181818166</c:v>
                </c:pt>
                <c:pt idx="86">
                  <c:v>24.715909090909076</c:v>
                </c:pt>
                <c:pt idx="87">
                  <c:v>24.999999999999982</c:v>
                </c:pt>
                <c:pt idx="88">
                  <c:v>25.284090909090896</c:v>
                </c:pt>
                <c:pt idx="89">
                  <c:v>25.568181818181806</c:v>
                </c:pt>
                <c:pt idx="90">
                  <c:v>25.85227272727272</c:v>
                </c:pt>
                <c:pt idx="91">
                  <c:v>26.13636363636363</c:v>
                </c:pt>
                <c:pt idx="92">
                  <c:v>26.42045454545454</c:v>
                </c:pt>
                <c:pt idx="93">
                  <c:v>26.704545454545453</c:v>
                </c:pt>
                <c:pt idx="94">
                  <c:v>26.988636363636363</c:v>
                </c:pt>
                <c:pt idx="95">
                  <c:v>27.272727272727277</c:v>
                </c:pt>
                <c:pt idx="96">
                  <c:v>27.556818181818187</c:v>
                </c:pt>
                <c:pt idx="97">
                  <c:v>27.840909090909101</c:v>
                </c:pt>
                <c:pt idx="98">
                  <c:v>28.125000000000011</c:v>
                </c:pt>
                <c:pt idx="99">
                  <c:v>28.409090909090924</c:v>
                </c:pt>
                <c:pt idx="100">
                  <c:v>28.693181818181834</c:v>
                </c:pt>
                <c:pt idx="101">
                  <c:v>28.977272727272744</c:v>
                </c:pt>
                <c:pt idx="102">
                  <c:v>29.261363636363658</c:v>
                </c:pt>
                <c:pt idx="103">
                  <c:v>29.545454545454568</c:v>
                </c:pt>
                <c:pt idx="104">
                  <c:v>29.829545454545482</c:v>
                </c:pt>
                <c:pt idx="105">
                  <c:v>30.113636363636392</c:v>
                </c:pt>
                <c:pt idx="106">
                  <c:v>30.397727272727305</c:v>
                </c:pt>
                <c:pt idx="107">
                  <c:v>30.681818181818215</c:v>
                </c:pt>
                <c:pt idx="108">
                  <c:v>30.965909090909129</c:v>
                </c:pt>
                <c:pt idx="109">
                  <c:v>31.250000000000039</c:v>
                </c:pt>
                <c:pt idx="110">
                  <c:v>31.534090909090949</c:v>
                </c:pt>
                <c:pt idx="111">
                  <c:v>31.818181818181863</c:v>
                </c:pt>
                <c:pt idx="112">
                  <c:v>32.102272727272776</c:v>
                </c:pt>
                <c:pt idx="113">
                  <c:v>32.386363636363683</c:v>
                </c:pt>
                <c:pt idx="114">
                  <c:v>32.670454545454596</c:v>
                </c:pt>
                <c:pt idx="115">
                  <c:v>32.95454545454551</c:v>
                </c:pt>
                <c:pt idx="116">
                  <c:v>33.238636363636417</c:v>
                </c:pt>
                <c:pt idx="117">
                  <c:v>33.52272727272733</c:v>
                </c:pt>
                <c:pt idx="118">
                  <c:v>33.806818181818244</c:v>
                </c:pt>
                <c:pt idx="119">
                  <c:v>34.090909090909157</c:v>
                </c:pt>
                <c:pt idx="120">
                  <c:v>34.375000000000064</c:v>
                </c:pt>
                <c:pt idx="121">
                  <c:v>34.659090909090978</c:v>
                </c:pt>
                <c:pt idx="122">
                  <c:v>34.943181818181891</c:v>
                </c:pt>
                <c:pt idx="123">
                  <c:v>35.227272727272805</c:v>
                </c:pt>
                <c:pt idx="124">
                  <c:v>35.511363636363711</c:v>
                </c:pt>
                <c:pt idx="125">
                  <c:v>35.795454545454625</c:v>
                </c:pt>
                <c:pt idx="126">
                  <c:v>36.079545454545539</c:v>
                </c:pt>
                <c:pt idx="127">
                  <c:v>36.363636363636445</c:v>
                </c:pt>
                <c:pt idx="128">
                  <c:v>36.647727272727359</c:v>
                </c:pt>
                <c:pt idx="129">
                  <c:v>36.931818181818272</c:v>
                </c:pt>
                <c:pt idx="130">
                  <c:v>37.215909090909186</c:v>
                </c:pt>
                <c:pt idx="131">
                  <c:v>37.500000000000092</c:v>
                </c:pt>
                <c:pt idx="132">
                  <c:v>37.784090909091006</c:v>
                </c:pt>
                <c:pt idx="133">
                  <c:v>38.06818181818192</c:v>
                </c:pt>
                <c:pt idx="134">
                  <c:v>38.352272727272826</c:v>
                </c:pt>
                <c:pt idx="135">
                  <c:v>38.63636363636374</c:v>
                </c:pt>
                <c:pt idx="136">
                  <c:v>38.920454545454653</c:v>
                </c:pt>
                <c:pt idx="137">
                  <c:v>39.204545454545567</c:v>
                </c:pt>
                <c:pt idx="138">
                  <c:v>39.488636363636473</c:v>
                </c:pt>
                <c:pt idx="139">
                  <c:v>39.772727272727387</c:v>
                </c:pt>
                <c:pt idx="140">
                  <c:v>40.056818181818301</c:v>
                </c:pt>
                <c:pt idx="141">
                  <c:v>40.340909090909207</c:v>
                </c:pt>
                <c:pt idx="142">
                  <c:v>40.625000000000121</c:v>
                </c:pt>
                <c:pt idx="143">
                  <c:v>40.909090909091034</c:v>
                </c:pt>
                <c:pt idx="144">
                  <c:v>41.193181818181948</c:v>
                </c:pt>
                <c:pt idx="145">
                  <c:v>41.477272727272855</c:v>
                </c:pt>
                <c:pt idx="146">
                  <c:v>41.761363636363768</c:v>
                </c:pt>
                <c:pt idx="147">
                  <c:v>42.045454545454682</c:v>
                </c:pt>
                <c:pt idx="148">
                  <c:v>42.329545454545595</c:v>
                </c:pt>
                <c:pt idx="149">
                  <c:v>42.613636363636502</c:v>
                </c:pt>
                <c:pt idx="150">
                  <c:v>42.897727272727415</c:v>
                </c:pt>
                <c:pt idx="151">
                  <c:v>43.181818181818329</c:v>
                </c:pt>
                <c:pt idx="152">
                  <c:v>43.465909090909236</c:v>
                </c:pt>
                <c:pt idx="153">
                  <c:v>43.750000000000149</c:v>
                </c:pt>
                <c:pt idx="154">
                  <c:v>44.034090909091063</c:v>
                </c:pt>
                <c:pt idx="155">
                  <c:v>44.318181818181976</c:v>
                </c:pt>
                <c:pt idx="156">
                  <c:v>44.602272727272883</c:v>
                </c:pt>
                <c:pt idx="157">
                  <c:v>44.886363636363797</c:v>
                </c:pt>
                <c:pt idx="158">
                  <c:v>45.17045454545471</c:v>
                </c:pt>
                <c:pt idx="159">
                  <c:v>45.454545454545617</c:v>
                </c:pt>
                <c:pt idx="160">
                  <c:v>45.73863636363653</c:v>
                </c:pt>
                <c:pt idx="161">
                  <c:v>46.022727272727444</c:v>
                </c:pt>
                <c:pt idx="162">
                  <c:v>46.306818181818358</c:v>
                </c:pt>
                <c:pt idx="163">
                  <c:v>46.590909090909264</c:v>
                </c:pt>
                <c:pt idx="164">
                  <c:v>46.875000000000178</c:v>
                </c:pt>
                <c:pt idx="165">
                  <c:v>47.159090909091091</c:v>
                </c:pt>
                <c:pt idx="166">
                  <c:v>47.443181818181998</c:v>
                </c:pt>
                <c:pt idx="167">
                  <c:v>47.727272727272911</c:v>
                </c:pt>
                <c:pt idx="168">
                  <c:v>48.011363636363825</c:v>
                </c:pt>
                <c:pt idx="169">
                  <c:v>48.295454545454739</c:v>
                </c:pt>
                <c:pt idx="170">
                  <c:v>48.579545454545645</c:v>
                </c:pt>
                <c:pt idx="171">
                  <c:v>48.863636363636559</c:v>
                </c:pt>
                <c:pt idx="172">
                  <c:v>49.147727272727472</c:v>
                </c:pt>
                <c:pt idx="173">
                  <c:v>49.431818181818379</c:v>
                </c:pt>
                <c:pt idx="174">
                  <c:v>49.715909090909292</c:v>
                </c:pt>
                <c:pt idx="175">
                  <c:v>50.000000000000199</c:v>
                </c:pt>
                <c:pt idx="176">
                  <c:v>50.284090909091105</c:v>
                </c:pt>
                <c:pt idx="177">
                  <c:v>50.568181818182012</c:v>
                </c:pt>
                <c:pt idx="178">
                  <c:v>50.852272727272918</c:v>
                </c:pt>
                <c:pt idx="179">
                  <c:v>51.136363636363825</c:v>
                </c:pt>
                <c:pt idx="180">
                  <c:v>51.420454545454731</c:v>
                </c:pt>
                <c:pt idx="181">
                  <c:v>51.704545454545638</c:v>
                </c:pt>
                <c:pt idx="182">
                  <c:v>51.988636363636545</c:v>
                </c:pt>
                <c:pt idx="183">
                  <c:v>52.272727272727451</c:v>
                </c:pt>
                <c:pt idx="184">
                  <c:v>52.556818181818358</c:v>
                </c:pt>
                <c:pt idx="185">
                  <c:v>52.840909090909264</c:v>
                </c:pt>
                <c:pt idx="186">
                  <c:v>53.125000000000163</c:v>
                </c:pt>
                <c:pt idx="187">
                  <c:v>53.40909090909107</c:v>
                </c:pt>
                <c:pt idx="188">
                  <c:v>53.693181818181976</c:v>
                </c:pt>
                <c:pt idx="189">
                  <c:v>53.977272727272883</c:v>
                </c:pt>
                <c:pt idx="190">
                  <c:v>54.261363636363789</c:v>
                </c:pt>
                <c:pt idx="191">
                  <c:v>54.545454545454696</c:v>
                </c:pt>
                <c:pt idx="192">
                  <c:v>54.829545454545602</c:v>
                </c:pt>
                <c:pt idx="193">
                  <c:v>55.113636363636509</c:v>
                </c:pt>
                <c:pt idx="194">
                  <c:v>55.397727272727415</c:v>
                </c:pt>
                <c:pt idx="195">
                  <c:v>55.681818181818322</c:v>
                </c:pt>
                <c:pt idx="196">
                  <c:v>55.965909090909228</c:v>
                </c:pt>
                <c:pt idx="197">
                  <c:v>56.250000000000135</c:v>
                </c:pt>
                <c:pt idx="198">
                  <c:v>56.534090909091042</c:v>
                </c:pt>
                <c:pt idx="199">
                  <c:v>56.818181818181948</c:v>
                </c:pt>
                <c:pt idx="200">
                  <c:v>57.102272727272855</c:v>
                </c:pt>
                <c:pt idx="201">
                  <c:v>57.386363636363754</c:v>
                </c:pt>
                <c:pt idx="202">
                  <c:v>57.67045454545466</c:v>
                </c:pt>
                <c:pt idx="203">
                  <c:v>57.954545454545567</c:v>
                </c:pt>
                <c:pt idx="204">
                  <c:v>58.238636363636473</c:v>
                </c:pt>
                <c:pt idx="205">
                  <c:v>58.52272727272738</c:v>
                </c:pt>
                <c:pt idx="206">
                  <c:v>58.806818181818286</c:v>
                </c:pt>
                <c:pt idx="207">
                  <c:v>59.090909090909193</c:v>
                </c:pt>
                <c:pt idx="208">
                  <c:v>59.375000000000099</c:v>
                </c:pt>
                <c:pt idx="209">
                  <c:v>59.659090909091006</c:v>
                </c:pt>
                <c:pt idx="210">
                  <c:v>59.943181818181912</c:v>
                </c:pt>
                <c:pt idx="211">
                  <c:v>60.227272727272819</c:v>
                </c:pt>
                <c:pt idx="212">
                  <c:v>60.511363636363726</c:v>
                </c:pt>
                <c:pt idx="213">
                  <c:v>60.795454545454632</c:v>
                </c:pt>
                <c:pt idx="214">
                  <c:v>61.079545454545539</c:v>
                </c:pt>
                <c:pt idx="215">
                  <c:v>61.363636363636445</c:v>
                </c:pt>
                <c:pt idx="216">
                  <c:v>61.647727272727352</c:v>
                </c:pt>
                <c:pt idx="217">
                  <c:v>61.931818181818258</c:v>
                </c:pt>
                <c:pt idx="218">
                  <c:v>62.215909090909157</c:v>
                </c:pt>
                <c:pt idx="219">
                  <c:v>62.500000000000064</c:v>
                </c:pt>
                <c:pt idx="220">
                  <c:v>62.78409090909097</c:v>
                </c:pt>
                <c:pt idx="221">
                  <c:v>63.068181818181877</c:v>
                </c:pt>
                <c:pt idx="222">
                  <c:v>63.352272727272783</c:v>
                </c:pt>
                <c:pt idx="223">
                  <c:v>63.63636363636369</c:v>
                </c:pt>
                <c:pt idx="224">
                  <c:v>63.920454545454596</c:v>
                </c:pt>
                <c:pt idx="225">
                  <c:v>64.204545454545496</c:v>
                </c:pt>
                <c:pt idx="226">
                  <c:v>64.488636363636402</c:v>
                </c:pt>
                <c:pt idx="227">
                  <c:v>64.772727272727309</c:v>
                </c:pt>
                <c:pt idx="228">
                  <c:v>65.056818181818215</c:v>
                </c:pt>
                <c:pt idx="229">
                  <c:v>65.340909090909122</c:v>
                </c:pt>
                <c:pt idx="230">
                  <c:v>65.625000000000028</c:v>
                </c:pt>
                <c:pt idx="231">
                  <c:v>65.909090909090935</c:v>
                </c:pt>
                <c:pt idx="232">
                  <c:v>66.193181818181841</c:v>
                </c:pt>
                <c:pt idx="233">
                  <c:v>66.477272727272748</c:v>
                </c:pt>
                <c:pt idx="234">
                  <c:v>66.761363636363654</c:v>
                </c:pt>
                <c:pt idx="235">
                  <c:v>67.045454545454561</c:v>
                </c:pt>
                <c:pt idx="236">
                  <c:v>67.329545454545467</c:v>
                </c:pt>
                <c:pt idx="237">
                  <c:v>67.613636363636374</c:v>
                </c:pt>
                <c:pt idx="238">
                  <c:v>67.89772727272728</c:v>
                </c:pt>
                <c:pt idx="239">
                  <c:v>68.181818181818187</c:v>
                </c:pt>
                <c:pt idx="240">
                  <c:v>68.465909090909093</c:v>
                </c:pt>
                <c:pt idx="241">
                  <c:v>68.75</c:v>
                </c:pt>
                <c:pt idx="242">
                  <c:v>69.034090909090907</c:v>
                </c:pt>
                <c:pt idx="243">
                  <c:v>69.318181818181813</c:v>
                </c:pt>
                <c:pt idx="244">
                  <c:v>69.60227272727272</c:v>
                </c:pt>
                <c:pt idx="245">
                  <c:v>69.886363636363626</c:v>
                </c:pt>
                <c:pt idx="246">
                  <c:v>70.170454545454533</c:v>
                </c:pt>
                <c:pt idx="247">
                  <c:v>70.454545454545439</c:v>
                </c:pt>
                <c:pt idx="248">
                  <c:v>70.738636363636346</c:v>
                </c:pt>
                <c:pt idx="249">
                  <c:v>71.022727272727252</c:v>
                </c:pt>
                <c:pt idx="250">
                  <c:v>71.306818181818159</c:v>
                </c:pt>
                <c:pt idx="251">
                  <c:v>71.590909090909065</c:v>
                </c:pt>
                <c:pt idx="252">
                  <c:v>71.874999999999972</c:v>
                </c:pt>
                <c:pt idx="253">
                  <c:v>72.159090909090878</c:v>
                </c:pt>
                <c:pt idx="254">
                  <c:v>72.443181818181785</c:v>
                </c:pt>
                <c:pt idx="255">
                  <c:v>72.727272727272691</c:v>
                </c:pt>
                <c:pt idx="256">
                  <c:v>73.011363636363598</c:v>
                </c:pt>
                <c:pt idx="257">
                  <c:v>73.295454545454504</c:v>
                </c:pt>
                <c:pt idx="258">
                  <c:v>73.579545454545396</c:v>
                </c:pt>
                <c:pt idx="259">
                  <c:v>73.863636363636303</c:v>
                </c:pt>
                <c:pt idx="260">
                  <c:v>74.147727272727209</c:v>
                </c:pt>
                <c:pt idx="261">
                  <c:v>74.431818181818116</c:v>
                </c:pt>
                <c:pt idx="262">
                  <c:v>74.715909090909022</c:v>
                </c:pt>
                <c:pt idx="263">
                  <c:v>74.999999999999929</c:v>
                </c:pt>
                <c:pt idx="264">
                  <c:v>75.284090909090835</c:v>
                </c:pt>
                <c:pt idx="265">
                  <c:v>75.568181818181742</c:v>
                </c:pt>
                <c:pt idx="266">
                  <c:v>75.852272727272648</c:v>
                </c:pt>
                <c:pt idx="267">
                  <c:v>76.136363636363555</c:v>
                </c:pt>
                <c:pt idx="268">
                  <c:v>76.420454545454461</c:v>
                </c:pt>
                <c:pt idx="269">
                  <c:v>76.704545454545368</c:v>
                </c:pt>
                <c:pt idx="270">
                  <c:v>76.988636363636274</c:v>
                </c:pt>
                <c:pt idx="271">
                  <c:v>77.272727272727181</c:v>
                </c:pt>
                <c:pt idx="272">
                  <c:v>77.556818181818088</c:v>
                </c:pt>
                <c:pt idx="273">
                  <c:v>77.840909090908994</c:v>
                </c:pt>
                <c:pt idx="274">
                  <c:v>78.124999999999901</c:v>
                </c:pt>
                <c:pt idx="275">
                  <c:v>78.409090909090807</c:v>
                </c:pt>
                <c:pt idx="276">
                  <c:v>78.693181818181714</c:v>
                </c:pt>
                <c:pt idx="277">
                  <c:v>78.97727272727262</c:v>
                </c:pt>
                <c:pt idx="278">
                  <c:v>79.261363636363527</c:v>
                </c:pt>
                <c:pt idx="279">
                  <c:v>79.545454545454433</c:v>
                </c:pt>
                <c:pt idx="280">
                  <c:v>79.82954545454534</c:v>
                </c:pt>
                <c:pt idx="281">
                  <c:v>80.113636363636246</c:v>
                </c:pt>
                <c:pt idx="282">
                  <c:v>80.397727272727153</c:v>
                </c:pt>
                <c:pt idx="283">
                  <c:v>80.681818181818059</c:v>
                </c:pt>
                <c:pt idx="284">
                  <c:v>80.965909090908966</c:v>
                </c:pt>
                <c:pt idx="285">
                  <c:v>81.249999999999872</c:v>
                </c:pt>
                <c:pt idx="286">
                  <c:v>81.534090909090779</c:v>
                </c:pt>
                <c:pt idx="287">
                  <c:v>81.818181818181685</c:v>
                </c:pt>
                <c:pt idx="288">
                  <c:v>82.102272727272592</c:v>
                </c:pt>
                <c:pt idx="289">
                  <c:v>82.386363636363484</c:v>
                </c:pt>
                <c:pt idx="290">
                  <c:v>82.67045454545439</c:v>
                </c:pt>
                <c:pt idx="291">
                  <c:v>82.954545454545297</c:v>
                </c:pt>
                <c:pt idx="292">
                  <c:v>83.238636363636203</c:v>
                </c:pt>
                <c:pt idx="293">
                  <c:v>83.52272727272711</c:v>
                </c:pt>
                <c:pt idx="294">
                  <c:v>83.806818181818016</c:v>
                </c:pt>
                <c:pt idx="295">
                  <c:v>84.090909090908923</c:v>
                </c:pt>
                <c:pt idx="296">
                  <c:v>84.374999999999829</c:v>
                </c:pt>
                <c:pt idx="297">
                  <c:v>84.659090909090736</c:v>
                </c:pt>
                <c:pt idx="298">
                  <c:v>84.943181818181642</c:v>
                </c:pt>
                <c:pt idx="299">
                  <c:v>85.227272727272549</c:v>
                </c:pt>
                <c:pt idx="300">
                  <c:v>85.511363636363455</c:v>
                </c:pt>
                <c:pt idx="301">
                  <c:v>85.795454545454362</c:v>
                </c:pt>
                <c:pt idx="302">
                  <c:v>86.079545454545269</c:v>
                </c:pt>
                <c:pt idx="303">
                  <c:v>86.363636363636175</c:v>
                </c:pt>
                <c:pt idx="304">
                  <c:v>86.647727272727082</c:v>
                </c:pt>
                <c:pt idx="305">
                  <c:v>86.931818181817988</c:v>
                </c:pt>
                <c:pt idx="306">
                  <c:v>87.215909090908895</c:v>
                </c:pt>
                <c:pt idx="307">
                  <c:v>87.499999999999801</c:v>
                </c:pt>
                <c:pt idx="308">
                  <c:v>87.784090909090708</c:v>
                </c:pt>
                <c:pt idx="309">
                  <c:v>88.068181818181614</c:v>
                </c:pt>
                <c:pt idx="310">
                  <c:v>88.352272727272521</c:v>
                </c:pt>
                <c:pt idx="311">
                  <c:v>88.636363636363427</c:v>
                </c:pt>
                <c:pt idx="312">
                  <c:v>88.920454545454334</c:v>
                </c:pt>
                <c:pt idx="313">
                  <c:v>89.20454545454524</c:v>
                </c:pt>
                <c:pt idx="314">
                  <c:v>89.488636363636147</c:v>
                </c:pt>
                <c:pt idx="315">
                  <c:v>89.772727272727053</c:v>
                </c:pt>
                <c:pt idx="316">
                  <c:v>90.05681818181796</c:v>
                </c:pt>
                <c:pt idx="317">
                  <c:v>90.340909090908866</c:v>
                </c:pt>
                <c:pt idx="318">
                  <c:v>90.624999999999773</c:v>
                </c:pt>
                <c:pt idx="319">
                  <c:v>90.909090909090679</c:v>
                </c:pt>
                <c:pt idx="320">
                  <c:v>91.193181818181586</c:v>
                </c:pt>
                <c:pt idx="321">
                  <c:v>91.477272727272492</c:v>
                </c:pt>
                <c:pt idx="322">
                  <c:v>91.761363636363384</c:v>
                </c:pt>
                <c:pt idx="323">
                  <c:v>92.045454545454291</c:v>
                </c:pt>
                <c:pt idx="324">
                  <c:v>92.329545454545197</c:v>
                </c:pt>
                <c:pt idx="325">
                  <c:v>92.613636363636104</c:v>
                </c:pt>
                <c:pt idx="326">
                  <c:v>92.89772727272701</c:v>
                </c:pt>
                <c:pt idx="327">
                  <c:v>93.181818181817917</c:v>
                </c:pt>
                <c:pt idx="328">
                  <c:v>93.465909090908823</c:v>
                </c:pt>
                <c:pt idx="329">
                  <c:v>93.74999999999973</c:v>
                </c:pt>
                <c:pt idx="330">
                  <c:v>94.034090909090637</c:v>
                </c:pt>
                <c:pt idx="331">
                  <c:v>94.318181818181543</c:v>
                </c:pt>
                <c:pt idx="332">
                  <c:v>94.60227272727245</c:v>
                </c:pt>
                <c:pt idx="333">
                  <c:v>94.886363636363356</c:v>
                </c:pt>
                <c:pt idx="334">
                  <c:v>95.170454545454263</c:v>
                </c:pt>
                <c:pt idx="335">
                  <c:v>95.454545454545169</c:v>
                </c:pt>
                <c:pt idx="336">
                  <c:v>95.738636363636076</c:v>
                </c:pt>
                <c:pt idx="337">
                  <c:v>96.022727272726982</c:v>
                </c:pt>
                <c:pt idx="338">
                  <c:v>96.306818181817889</c:v>
                </c:pt>
                <c:pt idx="339">
                  <c:v>96.590909090908795</c:v>
                </c:pt>
                <c:pt idx="340">
                  <c:v>96.874999999999702</c:v>
                </c:pt>
                <c:pt idx="341">
                  <c:v>97.159090909090608</c:v>
                </c:pt>
                <c:pt idx="342">
                  <c:v>97.443181818181515</c:v>
                </c:pt>
                <c:pt idx="343">
                  <c:v>97.727272727272421</c:v>
                </c:pt>
                <c:pt idx="344">
                  <c:v>98.011363636363328</c:v>
                </c:pt>
                <c:pt idx="345">
                  <c:v>98.295454545454234</c:v>
                </c:pt>
                <c:pt idx="346">
                  <c:v>98.579545454545141</c:v>
                </c:pt>
                <c:pt idx="347">
                  <c:v>98.863636363636047</c:v>
                </c:pt>
                <c:pt idx="348">
                  <c:v>99.147727272726954</c:v>
                </c:pt>
                <c:pt idx="349">
                  <c:v>99.43181818181786</c:v>
                </c:pt>
                <c:pt idx="350">
                  <c:v>99.715909090908767</c:v>
                </c:pt>
                <c:pt idx="351">
                  <c:v>99.999999999999673</c:v>
                </c:pt>
              </c:numCache>
            </c:numRef>
          </c:xVal>
          <c:yVal>
            <c:numRef>
              <c:f>'2.4.2 Grafico 17'!$M$6:$M$357</c:f>
              <c:numCache>
                <c:formatCode>#,##0.00</c:formatCode>
                <c:ptCount val="352"/>
                <c:pt idx="0">
                  <c:v>15.607439917005406</c:v>
                </c:pt>
                <c:pt idx="1">
                  <c:v>28.65346492854033</c:v>
                </c:pt>
                <c:pt idx="2">
                  <c:v>40.181180469572972</c:v>
                </c:pt>
                <c:pt idx="3">
                  <c:v>44.948416133770756</c:v>
                </c:pt>
                <c:pt idx="4">
                  <c:v>48.458863758985537</c:v>
                </c:pt>
                <c:pt idx="5">
                  <c:v>50.24942558508225</c:v>
                </c:pt>
                <c:pt idx="6">
                  <c:v>51.915778950543057</c:v>
                </c:pt>
                <c:pt idx="7">
                  <c:v>53.322086972820934</c:v>
                </c:pt>
                <c:pt idx="8">
                  <c:v>54.703709715760517</c:v>
                </c:pt>
                <c:pt idx="9">
                  <c:v>56.057364432075914</c:v>
                </c:pt>
                <c:pt idx="10">
                  <c:v>57.394560827215678</c:v>
                </c:pt>
                <c:pt idx="11">
                  <c:v>58.587601140248999</c:v>
                </c:pt>
                <c:pt idx="12">
                  <c:v>59.755694679045035</c:v>
                </c:pt>
                <c:pt idx="13">
                  <c:v>60.683875515164857</c:v>
                </c:pt>
                <c:pt idx="14">
                  <c:v>61.600622776971527</c:v>
                </c:pt>
                <c:pt idx="15">
                  <c:v>62.508224106261402</c:v>
                </c:pt>
                <c:pt idx="16">
                  <c:v>63.410491464363439</c:v>
                </c:pt>
                <c:pt idx="17">
                  <c:v>64.26117451623</c:v>
                </c:pt>
                <c:pt idx="18">
                  <c:v>65.106450579811025</c:v>
                </c:pt>
                <c:pt idx="19">
                  <c:v>65.937020724900464</c:v>
                </c:pt>
                <c:pt idx="20">
                  <c:v>66.697528082447604</c:v>
                </c:pt>
                <c:pt idx="21">
                  <c:v>67.45379546510209</c:v>
                </c:pt>
                <c:pt idx="22">
                  <c:v>68.190534977882606</c:v>
                </c:pt>
                <c:pt idx="23">
                  <c:v>68.772530259087645</c:v>
                </c:pt>
                <c:pt idx="24">
                  <c:v>69.351495411174753</c:v>
                </c:pt>
                <c:pt idx="25">
                  <c:v>69.89338579005269</c:v>
                </c:pt>
                <c:pt idx="26">
                  <c:v>70.427295457224133</c:v>
                </c:pt>
                <c:pt idx="27">
                  <c:v>70.952643087351163</c:v>
                </c:pt>
                <c:pt idx="28">
                  <c:v>71.462032197436145</c:v>
                </c:pt>
                <c:pt idx="29">
                  <c:v>71.968499214061225</c:v>
                </c:pt>
                <c:pt idx="30">
                  <c:v>72.458218748321102</c:v>
                </c:pt>
                <c:pt idx="31">
                  <c:v>72.934877361200563</c:v>
                </c:pt>
                <c:pt idx="32">
                  <c:v>73.406092532785038</c:v>
                </c:pt>
                <c:pt idx="33">
                  <c:v>73.864002106957855</c:v>
                </c:pt>
                <c:pt idx="34">
                  <c:v>74.236010986009674</c:v>
                </c:pt>
                <c:pt idx="35">
                  <c:v>74.588331467119318</c:v>
                </c:pt>
                <c:pt idx="36">
                  <c:v>74.936327086124479</c:v>
                </c:pt>
                <c:pt idx="37">
                  <c:v>75.271097440697559</c:v>
                </c:pt>
                <c:pt idx="38">
                  <c:v>75.599404803481804</c:v>
                </c:pt>
                <c:pt idx="39">
                  <c:v>75.910473788225602</c:v>
                </c:pt>
                <c:pt idx="40">
                  <c:v>76.220093286098916</c:v>
                </c:pt>
                <c:pt idx="41">
                  <c:v>76.526021864100755</c:v>
                </c:pt>
                <c:pt idx="42">
                  <c:v>76.831108322811417</c:v>
                </c:pt>
                <c:pt idx="43">
                  <c:v>77.126165887175532</c:v>
                </c:pt>
                <c:pt idx="44">
                  <c:v>77.417836611894387</c:v>
                </c:pt>
                <c:pt idx="45">
                  <c:v>77.706967614806715</c:v>
                </c:pt>
                <c:pt idx="46">
                  <c:v>77.985021905230283</c:v>
                </c:pt>
                <c:pt idx="47">
                  <c:v>78.26267802016342</c:v>
                </c:pt>
                <c:pt idx="48">
                  <c:v>78.536228259169988</c:v>
                </c:pt>
                <c:pt idx="49">
                  <c:v>78.793661173703399</c:v>
                </c:pt>
                <c:pt idx="50">
                  <c:v>79.047962063439215</c:v>
                </c:pt>
                <c:pt idx="51">
                  <c:v>79.293366327527821</c:v>
                </c:pt>
                <c:pt idx="52">
                  <c:v>79.537890586781856</c:v>
                </c:pt>
                <c:pt idx="53">
                  <c:v>79.782306210935189</c:v>
                </c:pt>
                <c:pt idx="54">
                  <c:v>80.025281215373298</c:v>
                </c:pt>
                <c:pt idx="55">
                  <c:v>80.262901289196492</c:v>
                </c:pt>
                <c:pt idx="56">
                  <c:v>80.497483387522649</c:v>
                </c:pt>
                <c:pt idx="57">
                  <c:v>80.73118573764468</c:v>
                </c:pt>
                <c:pt idx="58">
                  <c:v>80.96415951402679</c:v>
                </c:pt>
                <c:pt idx="59">
                  <c:v>81.195559104139974</c:v>
                </c:pt>
                <c:pt idx="60">
                  <c:v>81.424098054201181</c:v>
                </c:pt>
                <c:pt idx="61">
                  <c:v>81.64958094972738</c:v>
                </c:pt>
                <c:pt idx="62">
                  <c:v>81.866911443971119</c:v>
                </c:pt>
                <c:pt idx="63">
                  <c:v>82.078642377532319</c:v>
                </c:pt>
                <c:pt idx="64">
                  <c:v>82.288613155872838</c:v>
                </c:pt>
                <c:pt idx="65">
                  <c:v>82.493460262072446</c:v>
                </c:pt>
                <c:pt idx="66">
                  <c:v>82.695661539365929</c:v>
                </c:pt>
                <c:pt idx="67">
                  <c:v>82.891885921174108</c:v>
                </c:pt>
                <c:pt idx="68">
                  <c:v>83.085380295470685</c:v>
                </c:pt>
                <c:pt idx="69">
                  <c:v>83.273061764945609</c:v>
                </c:pt>
                <c:pt idx="70">
                  <c:v>83.460608108932803</c:v>
                </c:pt>
                <c:pt idx="71">
                  <c:v>83.645068510517746</c:v>
                </c:pt>
                <c:pt idx="72">
                  <c:v>83.828374021624043</c:v>
                </c:pt>
                <c:pt idx="73">
                  <c:v>84.010647016655213</c:v>
                </c:pt>
                <c:pt idx="74">
                  <c:v>84.19160465442441</c:v>
                </c:pt>
                <c:pt idx="75">
                  <c:v>84.372372381858369</c:v>
                </c:pt>
                <c:pt idx="76">
                  <c:v>84.552464072011091</c:v>
                </c:pt>
                <c:pt idx="77">
                  <c:v>84.732050962482646</c:v>
                </c:pt>
                <c:pt idx="78">
                  <c:v>84.909041664796419</c:v>
                </c:pt>
                <c:pt idx="79">
                  <c:v>85.084322450165402</c:v>
                </c:pt>
                <c:pt idx="80">
                  <c:v>85.2475848771182</c:v>
                </c:pt>
                <c:pt idx="81">
                  <c:v>85.407954680975124</c:v>
                </c:pt>
                <c:pt idx="82">
                  <c:v>85.567094880430759</c:v>
                </c:pt>
                <c:pt idx="83">
                  <c:v>85.726077340279957</c:v>
                </c:pt>
                <c:pt idx="84">
                  <c:v>85.8830845541504</c:v>
                </c:pt>
                <c:pt idx="85">
                  <c:v>86.037606118625192</c:v>
                </c:pt>
                <c:pt idx="86">
                  <c:v>86.189789477451853</c:v>
                </c:pt>
                <c:pt idx="87">
                  <c:v>86.341688800036593</c:v>
                </c:pt>
                <c:pt idx="88">
                  <c:v>86.492836344895807</c:v>
                </c:pt>
                <c:pt idx="89">
                  <c:v>86.642063803993636</c:v>
                </c:pt>
                <c:pt idx="90">
                  <c:v>86.790753415541715</c:v>
                </c:pt>
                <c:pt idx="91">
                  <c:v>86.938543261713491</c:v>
                </c:pt>
                <c:pt idx="92">
                  <c:v>87.086250335001623</c:v>
                </c:pt>
                <c:pt idx="93">
                  <c:v>87.225443947168984</c:v>
                </c:pt>
                <c:pt idx="94">
                  <c:v>87.363304613315378</c:v>
                </c:pt>
                <c:pt idx="95">
                  <c:v>87.500440248753691</c:v>
                </c:pt>
                <c:pt idx="96">
                  <c:v>87.637112084091868</c:v>
                </c:pt>
                <c:pt idx="97">
                  <c:v>87.772381882373665</c:v>
                </c:pt>
                <c:pt idx="98">
                  <c:v>87.904023719501666</c:v>
                </c:pt>
                <c:pt idx="99">
                  <c:v>88.034990875276293</c:v>
                </c:pt>
                <c:pt idx="100">
                  <c:v>88.16250620645684</c:v>
                </c:pt>
                <c:pt idx="101">
                  <c:v>88.288620458157155</c:v>
                </c:pt>
                <c:pt idx="102">
                  <c:v>88.411138390850454</c:v>
                </c:pt>
                <c:pt idx="103">
                  <c:v>88.533587224847722</c:v>
                </c:pt>
                <c:pt idx="104">
                  <c:v>88.655167567906233</c:v>
                </c:pt>
                <c:pt idx="105">
                  <c:v>88.776275121139591</c:v>
                </c:pt>
                <c:pt idx="106">
                  <c:v>88.893598023116212</c:v>
                </c:pt>
                <c:pt idx="107">
                  <c:v>89.009801763696032</c:v>
                </c:pt>
                <c:pt idx="108">
                  <c:v>89.12589495402284</c:v>
                </c:pt>
                <c:pt idx="109">
                  <c:v>89.238633540548349</c:v>
                </c:pt>
                <c:pt idx="110">
                  <c:v>89.346360265356239</c:v>
                </c:pt>
                <c:pt idx="111">
                  <c:v>89.452315891763035</c:v>
                </c:pt>
                <c:pt idx="112">
                  <c:v>89.554905794994127</c:v>
                </c:pt>
                <c:pt idx="113">
                  <c:v>89.655758521002198</c:v>
                </c:pt>
                <c:pt idx="114">
                  <c:v>89.756023651463593</c:v>
                </c:pt>
                <c:pt idx="115">
                  <c:v>89.854682267884726</c:v>
                </c:pt>
                <c:pt idx="116">
                  <c:v>89.950708882799546</c:v>
                </c:pt>
                <c:pt idx="117">
                  <c:v>90.043701386994741</c:v>
                </c:pt>
                <c:pt idx="118">
                  <c:v>90.135186402016004</c:v>
                </c:pt>
                <c:pt idx="119">
                  <c:v>90.226302106722756</c:v>
                </c:pt>
                <c:pt idx="120">
                  <c:v>90.316673901149755</c:v>
                </c:pt>
                <c:pt idx="121">
                  <c:v>90.404260321011307</c:v>
                </c:pt>
                <c:pt idx="122">
                  <c:v>90.490522895655772</c:v>
                </c:pt>
                <c:pt idx="123">
                  <c:v>90.576427949663454</c:v>
                </c:pt>
                <c:pt idx="124">
                  <c:v>90.662007749520797</c:v>
                </c:pt>
                <c:pt idx="125">
                  <c:v>90.74690478991225</c:v>
                </c:pt>
                <c:pt idx="126">
                  <c:v>90.831000844654241</c:v>
                </c:pt>
                <c:pt idx="127">
                  <c:v>90.913335464853787</c:v>
                </c:pt>
                <c:pt idx="128">
                  <c:v>90.994886033180762</c:v>
                </c:pt>
                <c:pt idx="129">
                  <c:v>91.076054233684644</c:v>
                </c:pt>
                <c:pt idx="130">
                  <c:v>91.153675127759911</c:v>
                </c:pt>
                <c:pt idx="131">
                  <c:v>91.231275223280889</c:v>
                </c:pt>
                <c:pt idx="132">
                  <c:v>91.308433585086888</c:v>
                </c:pt>
                <c:pt idx="133">
                  <c:v>91.385444732963663</c:v>
                </c:pt>
                <c:pt idx="134">
                  <c:v>91.462270888616374</c:v>
                </c:pt>
                <c:pt idx="135">
                  <c:v>91.538335177521091</c:v>
                </c:pt>
                <c:pt idx="136">
                  <c:v>91.614218817767224</c:v>
                </c:pt>
                <c:pt idx="137">
                  <c:v>91.690069398653847</c:v>
                </c:pt>
                <c:pt idx="138">
                  <c:v>91.765709649851104</c:v>
                </c:pt>
                <c:pt idx="139">
                  <c:v>91.84129573671018</c:v>
                </c:pt>
                <c:pt idx="140">
                  <c:v>91.916733226900064</c:v>
                </c:pt>
                <c:pt idx="141">
                  <c:v>91.991976030364782</c:v>
                </c:pt>
                <c:pt idx="142">
                  <c:v>92.066181104709742</c:v>
                </c:pt>
                <c:pt idx="143">
                  <c:v>92.139087092926914</c:v>
                </c:pt>
                <c:pt idx="144">
                  <c:v>92.211323195332142</c:v>
                </c:pt>
                <c:pt idx="145">
                  <c:v>92.283237709188597</c:v>
                </c:pt>
                <c:pt idx="146">
                  <c:v>92.354815282635201</c:v>
                </c:pt>
                <c:pt idx="147">
                  <c:v>92.425784209180733</c:v>
                </c:pt>
                <c:pt idx="148">
                  <c:v>92.496191536457331</c:v>
                </c:pt>
                <c:pt idx="149">
                  <c:v>92.565655555454285</c:v>
                </c:pt>
                <c:pt idx="150">
                  <c:v>92.633675365740558</c:v>
                </c:pt>
                <c:pt idx="151">
                  <c:v>92.701347503103349</c:v>
                </c:pt>
                <c:pt idx="152">
                  <c:v>92.768764825618462</c:v>
                </c:pt>
                <c:pt idx="153">
                  <c:v>92.83613528818637</c:v>
                </c:pt>
                <c:pt idx="154">
                  <c:v>92.903388263819522</c:v>
                </c:pt>
                <c:pt idx="155">
                  <c:v>92.970579211499043</c:v>
                </c:pt>
                <c:pt idx="156">
                  <c:v>93.037746438101806</c:v>
                </c:pt>
                <c:pt idx="157">
                  <c:v>93.104873618869377</c:v>
                </c:pt>
                <c:pt idx="158">
                  <c:v>93.171906715863642</c:v>
                </c:pt>
                <c:pt idx="159">
                  <c:v>93.237662502012085</c:v>
                </c:pt>
                <c:pt idx="160">
                  <c:v>93.303230901996045</c:v>
                </c:pt>
                <c:pt idx="161">
                  <c:v>93.368046919066359</c:v>
                </c:pt>
                <c:pt idx="162">
                  <c:v>93.432544178183036</c:v>
                </c:pt>
                <c:pt idx="163">
                  <c:v>93.496710824553148</c:v>
                </c:pt>
                <c:pt idx="164">
                  <c:v>93.560547172261707</c:v>
                </c:pt>
                <c:pt idx="165">
                  <c:v>93.624182482599977</c:v>
                </c:pt>
                <c:pt idx="166">
                  <c:v>93.687796925438477</c:v>
                </c:pt>
                <c:pt idx="167">
                  <c:v>93.7509180786613</c:v>
                </c:pt>
                <c:pt idx="168">
                  <c:v>93.813770524521459</c:v>
                </c:pt>
                <c:pt idx="169">
                  <c:v>93.87622458805474</c:v>
                </c:pt>
                <c:pt idx="170">
                  <c:v>93.938136766897145</c:v>
                </c:pt>
                <c:pt idx="171">
                  <c:v>93.999812719360378</c:v>
                </c:pt>
                <c:pt idx="172">
                  <c:v>94.061464828177122</c:v>
                </c:pt>
                <c:pt idx="173">
                  <c:v>94.123111723949222</c:v>
                </c:pt>
                <c:pt idx="174">
                  <c:v>94.184207044359667</c:v>
                </c:pt>
                <c:pt idx="175">
                  <c:v>94.244880177099802</c:v>
                </c:pt>
                <c:pt idx="176">
                  <c:v>94.305318236382462</c:v>
                </c:pt>
                <c:pt idx="177">
                  <c:v>94.365549669880338</c:v>
                </c:pt>
                <c:pt idx="178">
                  <c:v>94.42492951940423</c:v>
                </c:pt>
                <c:pt idx="179">
                  <c:v>94.483455360371281</c:v>
                </c:pt>
                <c:pt idx="180">
                  <c:v>94.541936042046416</c:v>
                </c:pt>
                <c:pt idx="181">
                  <c:v>94.600124000348671</c:v>
                </c:pt>
                <c:pt idx="182">
                  <c:v>94.65797685295702</c:v>
                </c:pt>
                <c:pt idx="183">
                  <c:v>94.71556354535528</c:v>
                </c:pt>
                <c:pt idx="184">
                  <c:v>94.77289410145076</c:v>
                </c:pt>
                <c:pt idx="185">
                  <c:v>94.8301890012402</c:v>
                </c:pt>
                <c:pt idx="186">
                  <c:v>94.887416721316214</c:v>
                </c:pt>
                <c:pt idx="187">
                  <c:v>94.944187987816463</c:v>
                </c:pt>
                <c:pt idx="188">
                  <c:v>95.00063919022918</c:v>
                </c:pt>
                <c:pt idx="189">
                  <c:v>95.056140963535412</c:v>
                </c:pt>
                <c:pt idx="190">
                  <c:v>95.11153902368244</c:v>
                </c:pt>
                <c:pt idx="191">
                  <c:v>95.166667445702743</c:v>
                </c:pt>
                <c:pt idx="192">
                  <c:v>95.221608749679916</c:v>
                </c:pt>
                <c:pt idx="193">
                  <c:v>95.276447933904578</c:v>
                </c:pt>
                <c:pt idx="194">
                  <c:v>95.331051516089744</c:v>
                </c:pt>
                <c:pt idx="195">
                  <c:v>95.385609000558361</c:v>
                </c:pt>
                <c:pt idx="196">
                  <c:v>95.4396360491167</c:v>
                </c:pt>
                <c:pt idx="197">
                  <c:v>95.493478067147947</c:v>
                </c:pt>
                <c:pt idx="198">
                  <c:v>95.54658786115894</c:v>
                </c:pt>
                <c:pt idx="199">
                  <c:v>95.599046618287218</c:v>
                </c:pt>
                <c:pt idx="200">
                  <c:v>95.651372820062207</c:v>
                </c:pt>
                <c:pt idx="201">
                  <c:v>95.703550792877238</c:v>
                </c:pt>
                <c:pt idx="202">
                  <c:v>95.755359654553601</c:v>
                </c:pt>
                <c:pt idx="203">
                  <c:v>95.806862727687886</c:v>
                </c:pt>
                <c:pt idx="204">
                  <c:v>95.858353553423044</c:v>
                </c:pt>
                <c:pt idx="205">
                  <c:v>95.909731272176785</c:v>
                </c:pt>
                <c:pt idx="206">
                  <c:v>95.961034487674652</c:v>
                </c:pt>
                <c:pt idx="207">
                  <c:v>96.011712061209664</c:v>
                </c:pt>
                <c:pt idx="208">
                  <c:v>96.06197802637584</c:v>
                </c:pt>
                <c:pt idx="209">
                  <c:v>96.111360811384898</c:v>
                </c:pt>
                <c:pt idx="210">
                  <c:v>96.160657050660205</c:v>
                </c:pt>
                <c:pt idx="211">
                  <c:v>96.209774345762497</c:v>
                </c:pt>
                <c:pt idx="212">
                  <c:v>96.258454610763934</c:v>
                </c:pt>
                <c:pt idx="213">
                  <c:v>96.306747432788598</c:v>
                </c:pt>
                <c:pt idx="214">
                  <c:v>96.354896009370151</c:v>
                </c:pt>
                <c:pt idx="215">
                  <c:v>96.403032436225331</c:v>
                </c:pt>
                <c:pt idx="216">
                  <c:v>96.451020886920659</c:v>
                </c:pt>
                <c:pt idx="217">
                  <c:v>96.498832630340885</c:v>
                </c:pt>
                <c:pt idx="218">
                  <c:v>96.546576692277824</c:v>
                </c:pt>
                <c:pt idx="219">
                  <c:v>96.593147443801016</c:v>
                </c:pt>
                <c:pt idx="220">
                  <c:v>96.63927984376825</c:v>
                </c:pt>
                <c:pt idx="221">
                  <c:v>96.685401262252014</c:v>
                </c:pt>
                <c:pt idx="222">
                  <c:v>96.731474024375714</c:v>
                </c:pt>
                <c:pt idx="223">
                  <c:v>96.777422910616465</c:v>
                </c:pt>
                <c:pt idx="224">
                  <c:v>96.82308465423823</c:v>
                </c:pt>
                <c:pt idx="225">
                  <c:v>96.868374490598924</c:v>
                </c:pt>
                <c:pt idx="226">
                  <c:v>96.913383259203812</c:v>
                </c:pt>
                <c:pt idx="227">
                  <c:v>96.958245185419031</c:v>
                </c:pt>
                <c:pt idx="228">
                  <c:v>97.003079939453016</c:v>
                </c:pt>
                <c:pt idx="229">
                  <c:v>97.047839408848944</c:v>
                </c:pt>
                <c:pt idx="230">
                  <c:v>97.092469141995807</c:v>
                </c:pt>
                <c:pt idx="231">
                  <c:v>97.137083121099607</c:v>
                </c:pt>
                <c:pt idx="232">
                  <c:v>97.181193771359219</c:v>
                </c:pt>
                <c:pt idx="233">
                  <c:v>97.225164186504699</c:v>
                </c:pt>
                <c:pt idx="234">
                  <c:v>97.268954087052251</c:v>
                </c:pt>
                <c:pt idx="235">
                  <c:v>97.312695683627766</c:v>
                </c:pt>
                <c:pt idx="236">
                  <c:v>97.356298075441089</c:v>
                </c:pt>
                <c:pt idx="237">
                  <c:v>97.399679496978692</c:v>
                </c:pt>
                <c:pt idx="238">
                  <c:v>97.442548921692676</c:v>
                </c:pt>
                <c:pt idx="239">
                  <c:v>97.48513436761931</c:v>
                </c:pt>
                <c:pt idx="240">
                  <c:v>97.527382444141978</c:v>
                </c:pt>
                <c:pt idx="241">
                  <c:v>97.5694943112007</c:v>
                </c:pt>
                <c:pt idx="242">
                  <c:v>97.611601459324092</c:v>
                </c:pt>
                <c:pt idx="243">
                  <c:v>97.653638807805692</c:v>
                </c:pt>
                <c:pt idx="244">
                  <c:v>97.695637255713194</c:v>
                </c:pt>
                <c:pt idx="245">
                  <c:v>97.737625457555737</c:v>
                </c:pt>
                <c:pt idx="246">
                  <c:v>97.779553784075873</c:v>
                </c:pt>
                <c:pt idx="247">
                  <c:v>97.820743562742763</c:v>
                </c:pt>
                <c:pt idx="248">
                  <c:v>97.861865464580816</c:v>
                </c:pt>
                <c:pt idx="249">
                  <c:v>97.902867194440518</c:v>
                </c:pt>
                <c:pt idx="250">
                  <c:v>97.943097317087506</c:v>
                </c:pt>
                <c:pt idx="251">
                  <c:v>97.983013699479955</c:v>
                </c:pt>
                <c:pt idx="252">
                  <c:v>98.022794925742232</c:v>
                </c:pt>
                <c:pt idx="253">
                  <c:v>98.062362884471469</c:v>
                </c:pt>
                <c:pt idx="254">
                  <c:v>98.101903265007167</c:v>
                </c:pt>
                <c:pt idx="255">
                  <c:v>98.141384601396553</c:v>
                </c:pt>
                <c:pt idx="256">
                  <c:v>98.180857246824672</c:v>
                </c:pt>
                <c:pt idx="257">
                  <c:v>98.22017534712046</c:v>
                </c:pt>
                <c:pt idx="258">
                  <c:v>98.259331080801786</c:v>
                </c:pt>
                <c:pt idx="259">
                  <c:v>98.298288856677786</c:v>
                </c:pt>
                <c:pt idx="260">
                  <c:v>98.337117493832238</c:v>
                </c:pt>
                <c:pt idx="261">
                  <c:v>98.375897122238598</c:v>
                </c:pt>
                <c:pt idx="262">
                  <c:v>98.414638631453002</c:v>
                </c:pt>
                <c:pt idx="263">
                  <c:v>98.453220581666272</c:v>
                </c:pt>
                <c:pt idx="264">
                  <c:v>98.491764519936112</c:v>
                </c:pt>
                <c:pt idx="265">
                  <c:v>98.530245545451947</c:v>
                </c:pt>
                <c:pt idx="266">
                  <c:v>98.568649118377294</c:v>
                </c:pt>
                <c:pt idx="267">
                  <c:v>98.60688316967908</c:v>
                </c:pt>
                <c:pt idx="268">
                  <c:v>98.644683247463121</c:v>
                </c:pt>
                <c:pt idx="269">
                  <c:v>98.682323651336901</c:v>
                </c:pt>
                <c:pt idx="270">
                  <c:v>98.719834127446376</c:v>
                </c:pt>
                <c:pt idx="271">
                  <c:v>98.757195056971085</c:v>
                </c:pt>
                <c:pt idx="272">
                  <c:v>98.794529568884556</c:v>
                </c:pt>
                <c:pt idx="273">
                  <c:v>98.831565523871163</c:v>
                </c:pt>
                <c:pt idx="274">
                  <c:v>98.868331312149039</c:v>
                </c:pt>
                <c:pt idx="275">
                  <c:v>98.904883269839075</c:v>
                </c:pt>
                <c:pt idx="276">
                  <c:v>98.941365366602454</c:v>
                </c:pt>
                <c:pt idx="277">
                  <c:v>98.977573309309932</c:v>
                </c:pt>
                <c:pt idx="278">
                  <c:v>99.013671100116056</c:v>
                </c:pt>
                <c:pt idx="279">
                  <c:v>99.048598234909562</c:v>
                </c:pt>
                <c:pt idx="280">
                  <c:v>99.083452938641997</c:v>
                </c:pt>
                <c:pt idx="281">
                  <c:v>99.117747284124192</c:v>
                </c:pt>
                <c:pt idx="282">
                  <c:v>99.151922445846651</c:v>
                </c:pt>
                <c:pt idx="283">
                  <c:v>99.185428844036437</c:v>
                </c:pt>
                <c:pt idx="284">
                  <c:v>99.218699927459568</c:v>
                </c:pt>
                <c:pt idx="285">
                  <c:v>99.251967912166222</c:v>
                </c:pt>
                <c:pt idx="286">
                  <c:v>99.28503325460494</c:v>
                </c:pt>
                <c:pt idx="287">
                  <c:v>99.317536894356479</c:v>
                </c:pt>
                <c:pt idx="288">
                  <c:v>99.349891136905157</c:v>
                </c:pt>
                <c:pt idx="289">
                  <c:v>99.380223721673516</c:v>
                </c:pt>
                <c:pt idx="290">
                  <c:v>99.410451536118586</c:v>
                </c:pt>
                <c:pt idx="291">
                  <c:v>99.440239589455558</c:v>
                </c:pt>
                <c:pt idx="292">
                  <c:v>99.469649354243899</c:v>
                </c:pt>
                <c:pt idx="293">
                  <c:v>99.498142347103283</c:v>
                </c:pt>
                <c:pt idx="294">
                  <c:v>99.526463328641086</c:v>
                </c:pt>
                <c:pt idx="295">
                  <c:v>99.554482102971676</c:v>
                </c:pt>
                <c:pt idx="296">
                  <c:v>99.581897792003573</c:v>
                </c:pt>
                <c:pt idx="297">
                  <c:v>99.609016394945584</c:v>
                </c:pt>
                <c:pt idx="298">
                  <c:v>99.635347062086097</c:v>
                </c:pt>
                <c:pt idx="299">
                  <c:v>99.661481962355552</c:v>
                </c:pt>
                <c:pt idx="300">
                  <c:v>99.687047832565014</c:v>
                </c:pt>
                <c:pt idx="301">
                  <c:v>99.712019791055425</c:v>
                </c:pt>
                <c:pt idx="302">
                  <c:v>99.736953028996055</c:v>
                </c:pt>
                <c:pt idx="303">
                  <c:v>99.761633171895809</c:v>
                </c:pt>
                <c:pt idx="304">
                  <c:v>99.786225596988572</c:v>
                </c:pt>
                <c:pt idx="305">
                  <c:v>99.809648614748056</c:v>
                </c:pt>
                <c:pt idx="306">
                  <c:v>99.83270580010965</c:v>
                </c:pt>
                <c:pt idx="307">
                  <c:v>99.854333201687922</c:v>
                </c:pt>
                <c:pt idx="308">
                  <c:v>99.875342415076219</c:v>
                </c:pt>
                <c:pt idx="309">
                  <c:v>99.89594129941743</c:v>
                </c:pt>
                <c:pt idx="310">
                  <c:v>99.914943844922703</c:v>
                </c:pt>
                <c:pt idx="311">
                  <c:v>99.933001406390048</c:v>
                </c:pt>
                <c:pt idx="312">
                  <c:v>99.949013152345628</c:v>
                </c:pt>
                <c:pt idx="313">
                  <c:v>99.963027222058372</c:v>
                </c:pt>
                <c:pt idx="314">
                  <c:v>99.973081120633736</c:v>
                </c:pt>
                <c:pt idx="315">
                  <c:v>99.982324139882692</c:v>
                </c:pt>
                <c:pt idx="316">
                  <c:v>99.991421362415153</c:v>
                </c:pt>
                <c:pt idx="317">
                  <c:v>99.995167400370647</c:v>
                </c:pt>
                <c:pt idx="318">
                  <c:v>99.997267043153784</c:v>
                </c:pt>
                <c:pt idx="319">
                  <c:v>99.999100636805679</c:v>
                </c:pt>
                <c:pt idx="320">
                  <c:v>99.999525609107494</c:v>
                </c:pt>
                <c:pt idx="321">
                  <c:v>99.99987359994627</c:v>
                </c:pt>
                <c:pt idx="322">
                  <c:v>99.999999999999986</c:v>
                </c:pt>
                <c:pt idx="323">
                  <c:v>99.999999999999986</c:v>
                </c:pt>
                <c:pt idx="324">
                  <c:v>99.999999999999986</c:v>
                </c:pt>
                <c:pt idx="325">
                  <c:v>99.999999999999986</c:v>
                </c:pt>
                <c:pt idx="326">
                  <c:v>99.999999999999986</c:v>
                </c:pt>
                <c:pt idx="327">
                  <c:v>99.999999999999986</c:v>
                </c:pt>
                <c:pt idx="328">
                  <c:v>99.999999999999986</c:v>
                </c:pt>
                <c:pt idx="329">
                  <c:v>99.999999999999986</c:v>
                </c:pt>
                <c:pt idx="330">
                  <c:v>99.999999999999986</c:v>
                </c:pt>
                <c:pt idx="331">
                  <c:v>99.999999999999986</c:v>
                </c:pt>
                <c:pt idx="332">
                  <c:v>99.999999999999986</c:v>
                </c:pt>
                <c:pt idx="333">
                  <c:v>99.999999999999986</c:v>
                </c:pt>
                <c:pt idx="334">
                  <c:v>99.999999999999986</c:v>
                </c:pt>
                <c:pt idx="335">
                  <c:v>99.999999999999986</c:v>
                </c:pt>
                <c:pt idx="336">
                  <c:v>99.999999999999986</c:v>
                </c:pt>
                <c:pt idx="337">
                  <c:v>99.999999999999986</c:v>
                </c:pt>
                <c:pt idx="338">
                  <c:v>99.999999999999986</c:v>
                </c:pt>
                <c:pt idx="339">
                  <c:v>99.999999999999986</c:v>
                </c:pt>
                <c:pt idx="340">
                  <c:v>99.999999999999986</c:v>
                </c:pt>
                <c:pt idx="341">
                  <c:v>99.999999999999986</c:v>
                </c:pt>
                <c:pt idx="342">
                  <c:v>99.999999999999986</c:v>
                </c:pt>
                <c:pt idx="343">
                  <c:v>99.999999999999986</c:v>
                </c:pt>
                <c:pt idx="344">
                  <c:v>99.999999999999986</c:v>
                </c:pt>
                <c:pt idx="345">
                  <c:v>99.999999999999986</c:v>
                </c:pt>
                <c:pt idx="346">
                  <c:v>99.999999999999986</c:v>
                </c:pt>
                <c:pt idx="347">
                  <c:v>99.999999999999986</c:v>
                </c:pt>
                <c:pt idx="348">
                  <c:v>99.999999999999986</c:v>
                </c:pt>
                <c:pt idx="349">
                  <c:v>99.999999999999986</c:v>
                </c:pt>
                <c:pt idx="350">
                  <c:v>99.999999999999986</c:v>
                </c:pt>
                <c:pt idx="351">
                  <c:v>99.999999999999986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741-431F-95A6-4A5BA6FF994E}"/>
            </c:ext>
          </c:extLst>
        </c:ser>
        <c:ser>
          <c:idx val="5"/>
          <c:order val="5"/>
          <c:tx>
            <c:strRef>
              <c:f>'2.4.2 Grafico 17'!$N$4:$O$4</c:f>
              <c:strCache>
                <c:ptCount val="1"/>
                <c:pt idx="0">
                  <c:v>Portugal</c:v>
                </c:pt>
              </c:strCache>
            </c:strRef>
          </c:tx>
          <c:spPr>
            <a:ln w="19050" cap="rnd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'2.4.2 Grafico 17'!$N$6:$N$204</c:f>
              <c:numCache>
                <c:formatCode>#,##0.00</c:formatCode>
                <c:ptCount val="199"/>
                <c:pt idx="0">
                  <c:v>0.50251256281407031</c:v>
                </c:pt>
                <c:pt idx="1">
                  <c:v>1.0050251256281406</c:v>
                </c:pt>
                <c:pt idx="2">
                  <c:v>1.5075376884422109</c:v>
                </c:pt>
                <c:pt idx="3">
                  <c:v>2.0100502512562812</c:v>
                </c:pt>
                <c:pt idx="4">
                  <c:v>2.512562814070352</c:v>
                </c:pt>
                <c:pt idx="5">
                  <c:v>3.0150753768844223</c:v>
                </c:pt>
                <c:pt idx="6">
                  <c:v>3.5175879396984926</c:v>
                </c:pt>
                <c:pt idx="7">
                  <c:v>4.0201005025125625</c:v>
                </c:pt>
                <c:pt idx="8">
                  <c:v>4.5226130653266337</c:v>
                </c:pt>
                <c:pt idx="9">
                  <c:v>5.025125628140704</c:v>
                </c:pt>
                <c:pt idx="10">
                  <c:v>5.5276381909547743</c:v>
                </c:pt>
                <c:pt idx="11">
                  <c:v>6.0301507537688446</c:v>
                </c:pt>
                <c:pt idx="12">
                  <c:v>6.5326633165829149</c:v>
                </c:pt>
                <c:pt idx="13">
                  <c:v>7.0351758793969852</c:v>
                </c:pt>
                <c:pt idx="14">
                  <c:v>7.5376884422110546</c:v>
                </c:pt>
                <c:pt idx="15">
                  <c:v>8.0402010050251249</c:v>
                </c:pt>
                <c:pt idx="16">
                  <c:v>8.5427135678391934</c:v>
                </c:pt>
                <c:pt idx="17">
                  <c:v>9.0452261306532638</c:v>
                </c:pt>
                <c:pt idx="18">
                  <c:v>9.5477386934673341</c:v>
                </c:pt>
                <c:pt idx="19">
                  <c:v>10.050251256281403</c:v>
                </c:pt>
                <c:pt idx="20">
                  <c:v>10.552763819095473</c:v>
                </c:pt>
                <c:pt idx="21">
                  <c:v>11.055276381909543</c:v>
                </c:pt>
                <c:pt idx="22">
                  <c:v>11.557788944723612</c:v>
                </c:pt>
                <c:pt idx="23">
                  <c:v>12.060301507537682</c:v>
                </c:pt>
                <c:pt idx="24">
                  <c:v>12.562814070351752</c:v>
                </c:pt>
                <c:pt idx="25">
                  <c:v>13.065326633165823</c:v>
                </c:pt>
                <c:pt idx="26">
                  <c:v>13.567839195979891</c:v>
                </c:pt>
                <c:pt idx="27">
                  <c:v>14.070351758793961</c:v>
                </c:pt>
                <c:pt idx="28">
                  <c:v>14.572864321608032</c:v>
                </c:pt>
                <c:pt idx="29">
                  <c:v>15.0753768844221</c:v>
                </c:pt>
                <c:pt idx="30">
                  <c:v>15.577889447236171</c:v>
                </c:pt>
                <c:pt idx="31">
                  <c:v>16.080402010050239</c:v>
                </c:pt>
                <c:pt idx="32">
                  <c:v>16.582914572864311</c:v>
                </c:pt>
                <c:pt idx="33">
                  <c:v>17.08542713567838</c:v>
                </c:pt>
                <c:pt idx="34">
                  <c:v>17.587939698492448</c:v>
                </c:pt>
                <c:pt idx="35">
                  <c:v>18.09045226130652</c:v>
                </c:pt>
                <c:pt idx="36">
                  <c:v>18.592964824120589</c:v>
                </c:pt>
                <c:pt idx="37">
                  <c:v>19.095477386934657</c:v>
                </c:pt>
                <c:pt idx="38">
                  <c:v>19.59798994974873</c:v>
                </c:pt>
                <c:pt idx="39">
                  <c:v>20.100502512562798</c:v>
                </c:pt>
                <c:pt idx="40">
                  <c:v>20.603015075376867</c:v>
                </c:pt>
                <c:pt idx="41">
                  <c:v>21.105527638190939</c:v>
                </c:pt>
                <c:pt idx="42">
                  <c:v>21.608040201005007</c:v>
                </c:pt>
                <c:pt idx="43">
                  <c:v>22.110552763819076</c:v>
                </c:pt>
                <c:pt idx="44">
                  <c:v>22.613065326633148</c:v>
                </c:pt>
                <c:pt idx="45">
                  <c:v>23.115577889447216</c:v>
                </c:pt>
                <c:pt idx="46">
                  <c:v>23.618090452261285</c:v>
                </c:pt>
                <c:pt idx="47">
                  <c:v>24.120603015075357</c:v>
                </c:pt>
                <c:pt idx="48">
                  <c:v>24.623115577889426</c:v>
                </c:pt>
                <c:pt idx="49">
                  <c:v>25.125628140703498</c:v>
                </c:pt>
                <c:pt idx="50">
                  <c:v>25.62814070351757</c:v>
                </c:pt>
                <c:pt idx="51">
                  <c:v>26.130653266331645</c:v>
                </c:pt>
                <c:pt idx="52">
                  <c:v>26.633165829145717</c:v>
                </c:pt>
                <c:pt idx="53">
                  <c:v>27.135678391959789</c:v>
                </c:pt>
                <c:pt idx="54">
                  <c:v>27.638190954773862</c:v>
                </c:pt>
                <c:pt idx="55">
                  <c:v>28.140703517587934</c:v>
                </c:pt>
                <c:pt idx="56">
                  <c:v>28.643216080402006</c:v>
                </c:pt>
                <c:pt idx="57">
                  <c:v>29.145728643216078</c:v>
                </c:pt>
                <c:pt idx="58">
                  <c:v>29.64824120603015</c:v>
                </c:pt>
                <c:pt idx="59">
                  <c:v>30.150753768844226</c:v>
                </c:pt>
                <c:pt idx="60">
                  <c:v>30.653266331658298</c:v>
                </c:pt>
                <c:pt idx="61">
                  <c:v>31.15577889447237</c:v>
                </c:pt>
                <c:pt idx="62">
                  <c:v>31.658291457286442</c:v>
                </c:pt>
                <c:pt idx="63">
                  <c:v>32.160804020100514</c:v>
                </c:pt>
                <c:pt idx="64">
                  <c:v>32.66331658291459</c:v>
                </c:pt>
                <c:pt idx="65">
                  <c:v>33.165829145728658</c:v>
                </c:pt>
                <c:pt idx="66">
                  <c:v>33.668341708542734</c:v>
                </c:pt>
                <c:pt idx="67">
                  <c:v>34.170854271356802</c:v>
                </c:pt>
                <c:pt idx="68">
                  <c:v>34.673366834170878</c:v>
                </c:pt>
                <c:pt idx="69">
                  <c:v>35.175879396984946</c:v>
                </c:pt>
                <c:pt idx="70">
                  <c:v>35.678391959799022</c:v>
                </c:pt>
                <c:pt idx="71">
                  <c:v>36.180904522613098</c:v>
                </c:pt>
                <c:pt idx="72">
                  <c:v>36.683417085427166</c:v>
                </c:pt>
                <c:pt idx="73">
                  <c:v>37.185929648241242</c:v>
                </c:pt>
                <c:pt idx="74">
                  <c:v>37.68844221105531</c:v>
                </c:pt>
                <c:pt idx="75">
                  <c:v>38.190954773869386</c:v>
                </c:pt>
                <c:pt idx="76">
                  <c:v>38.693467336683455</c:v>
                </c:pt>
                <c:pt idx="77">
                  <c:v>39.19597989949753</c:v>
                </c:pt>
                <c:pt idx="78">
                  <c:v>39.698492462311599</c:v>
                </c:pt>
                <c:pt idx="79">
                  <c:v>40.201005025125674</c:v>
                </c:pt>
                <c:pt idx="80">
                  <c:v>40.70351758793975</c:v>
                </c:pt>
                <c:pt idx="81">
                  <c:v>41.206030150753818</c:v>
                </c:pt>
                <c:pt idx="82">
                  <c:v>41.708542713567894</c:v>
                </c:pt>
                <c:pt idx="83">
                  <c:v>42.211055276381963</c:v>
                </c:pt>
                <c:pt idx="84">
                  <c:v>42.713567839196038</c:v>
                </c:pt>
                <c:pt idx="85">
                  <c:v>43.216080402010107</c:v>
                </c:pt>
                <c:pt idx="86">
                  <c:v>43.718592964824182</c:v>
                </c:pt>
                <c:pt idx="87">
                  <c:v>44.221105527638258</c:v>
                </c:pt>
                <c:pt idx="88">
                  <c:v>44.723618090452327</c:v>
                </c:pt>
                <c:pt idx="89">
                  <c:v>45.226130653266402</c:v>
                </c:pt>
                <c:pt idx="90">
                  <c:v>45.728643216080471</c:v>
                </c:pt>
                <c:pt idx="91">
                  <c:v>46.231155778894546</c:v>
                </c:pt>
                <c:pt idx="92">
                  <c:v>46.733668341708615</c:v>
                </c:pt>
                <c:pt idx="93">
                  <c:v>47.236180904522691</c:v>
                </c:pt>
                <c:pt idx="94">
                  <c:v>47.738693467336759</c:v>
                </c:pt>
                <c:pt idx="95">
                  <c:v>48.241206030150835</c:v>
                </c:pt>
                <c:pt idx="96">
                  <c:v>48.74371859296491</c:v>
                </c:pt>
                <c:pt idx="97">
                  <c:v>49.246231155778979</c:v>
                </c:pt>
                <c:pt idx="98">
                  <c:v>49.748743718593055</c:v>
                </c:pt>
                <c:pt idx="99">
                  <c:v>50.251256281407123</c:v>
                </c:pt>
                <c:pt idx="100">
                  <c:v>50.753768844221192</c:v>
                </c:pt>
                <c:pt idx="101">
                  <c:v>51.256281407035267</c:v>
                </c:pt>
                <c:pt idx="102">
                  <c:v>51.758793969849336</c:v>
                </c:pt>
                <c:pt idx="103">
                  <c:v>52.261306532663411</c:v>
                </c:pt>
                <c:pt idx="104">
                  <c:v>52.76381909547748</c:v>
                </c:pt>
                <c:pt idx="105">
                  <c:v>53.266331658291556</c:v>
                </c:pt>
                <c:pt idx="106">
                  <c:v>53.768844221105624</c:v>
                </c:pt>
                <c:pt idx="107">
                  <c:v>54.2713567839197</c:v>
                </c:pt>
                <c:pt idx="108">
                  <c:v>54.773869346733775</c:v>
                </c:pt>
                <c:pt idx="109">
                  <c:v>55.276381909547844</c:v>
                </c:pt>
                <c:pt idx="110">
                  <c:v>55.77889447236192</c:v>
                </c:pt>
                <c:pt idx="111">
                  <c:v>56.281407035175988</c:v>
                </c:pt>
                <c:pt idx="112">
                  <c:v>56.783919597990064</c:v>
                </c:pt>
                <c:pt idx="113">
                  <c:v>57.286432160804132</c:v>
                </c:pt>
                <c:pt idx="114">
                  <c:v>57.788944723618208</c:v>
                </c:pt>
                <c:pt idx="115">
                  <c:v>58.291457286432276</c:v>
                </c:pt>
                <c:pt idx="116">
                  <c:v>58.793969849246352</c:v>
                </c:pt>
                <c:pt idx="117">
                  <c:v>59.296482412060428</c:v>
                </c:pt>
                <c:pt idx="118">
                  <c:v>59.798994974874496</c:v>
                </c:pt>
                <c:pt idx="119">
                  <c:v>60.301507537688572</c:v>
                </c:pt>
                <c:pt idx="120">
                  <c:v>60.80402010050264</c:v>
                </c:pt>
                <c:pt idx="121">
                  <c:v>61.306532663316716</c:v>
                </c:pt>
                <c:pt idx="122">
                  <c:v>61.809045226130785</c:v>
                </c:pt>
                <c:pt idx="123">
                  <c:v>62.31155778894486</c:v>
                </c:pt>
                <c:pt idx="124">
                  <c:v>62.814070351758936</c:v>
                </c:pt>
                <c:pt idx="125">
                  <c:v>63.316582914573004</c:v>
                </c:pt>
                <c:pt idx="126">
                  <c:v>63.81909547738708</c:v>
                </c:pt>
                <c:pt idx="127">
                  <c:v>64.321608040201156</c:v>
                </c:pt>
                <c:pt idx="128">
                  <c:v>64.824120603015217</c:v>
                </c:pt>
                <c:pt idx="129">
                  <c:v>65.326633165829293</c:v>
                </c:pt>
                <c:pt idx="130">
                  <c:v>65.829145728643368</c:v>
                </c:pt>
                <c:pt idx="131">
                  <c:v>66.331658291457444</c:v>
                </c:pt>
                <c:pt idx="132">
                  <c:v>66.83417085427152</c:v>
                </c:pt>
                <c:pt idx="133">
                  <c:v>67.336683417085581</c:v>
                </c:pt>
                <c:pt idx="134">
                  <c:v>67.839195979899657</c:v>
                </c:pt>
                <c:pt idx="135">
                  <c:v>68.341708542713732</c:v>
                </c:pt>
                <c:pt idx="136">
                  <c:v>68.844221105527808</c:v>
                </c:pt>
                <c:pt idx="137">
                  <c:v>69.346733668341869</c:v>
                </c:pt>
                <c:pt idx="138">
                  <c:v>69.849246231155945</c:v>
                </c:pt>
                <c:pt idx="139">
                  <c:v>70.351758793970021</c:v>
                </c:pt>
                <c:pt idx="140">
                  <c:v>70.854271356784096</c:v>
                </c:pt>
                <c:pt idx="141">
                  <c:v>71.356783919598172</c:v>
                </c:pt>
                <c:pt idx="142">
                  <c:v>71.859296482412233</c:v>
                </c:pt>
                <c:pt idx="143">
                  <c:v>72.361809045226309</c:v>
                </c:pt>
                <c:pt idx="144">
                  <c:v>72.864321608040385</c:v>
                </c:pt>
                <c:pt idx="145">
                  <c:v>73.36683417085446</c:v>
                </c:pt>
                <c:pt idx="146">
                  <c:v>73.869346733668522</c:v>
                </c:pt>
                <c:pt idx="147">
                  <c:v>74.371859296482597</c:v>
                </c:pt>
                <c:pt idx="148">
                  <c:v>74.874371859296673</c:v>
                </c:pt>
                <c:pt idx="149">
                  <c:v>75.376884422110749</c:v>
                </c:pt>
                <c:pt idx="150">
                  <c:v>75.879396984924824</c:v>
                </c:pt>
                <c:pt idx="151">
                  <c:v>76.381909547738886</c:v>
                </c:pt>
                <c:pt idx="152">
                  <c:v>76.884422110552961</c:v>
                </c:pt>
                <c:pt idx="153">
                  <c:v>77.386934673367037</c:v>
                </c:pt>
                <c:pt idx="154">
                  <c:v>77.889447236181113</c:v>
                </c:pt>
                <c:pt idx="155">
                  <c:v>78.391959798995174</c:v>
                </c:pt>
                <c:pt idx="156">
                  <c:v>78.89447236180925</c:v>
                </c:pt>
                <c:pt idx="157">
                  <c:v>79.396984924623325</c:v>
                </c:pt>
                <c:pt idx="158">
                  <c:v>79.899497487437401</c:v>
                </c:pt>
                <c:pt idx="159">
                  <c:v>80.402010050251477</c:v>
                </c:pt>
                <c:pt idx="160">
                  <c:v>80.904522613065538</c:v>
                </c:pt>
                <c:pt idx="161">
                  <c:v>81.407035175879614</c:v>
                </c:pt>
                <c:pt idx="162">
                  <c:v>81.909547738693689</c:v>
                </c:pt>
                <c:pt idx="163">
                  <c:v>82.412060301507765</c:v>
                </c:pt>
                <c:pt idx="164">
                  <c:v>82.91457286432184</c:v>
                </c:pt>
                <c:pt idx="165">
                  <c:v>83.417085427135902</c:v>
                </c:pt>
                <c:pt idx="166">
                  <c:v>83.919597989949978</c:v>
                </c:pt>
                <c:pt idx="167">
                  <c:v>84.422110552764053</c:v>
                </c:pt>
                <c:pt idx="168">
                  <c:v>84.924623115578129</c:v>
                </c:pt>
                <c:pt idx="169">
                  <c:v>85.42713567839219</c:v>
                </c:pt>
                <c:pt idx="170">
                  <c:v>85.929648241206266</c:v>
                </c:pt>
                <c:pt idx="171">
                  <c:v>86.432160804020342</c:v>
                </c:pt>
                <c:pt idx="172">
                  <c:v>86.934673366834417</c:v>
                </c:pt>
                <c:pt idx="173">
                  <c:v>87.437185929648493</c:v>
                </c:pt>
                <c:pt idx="174">
                  <c:v>87.939698492462554</c:v>
                </c:pt>
                <c:pt idx="175">
                  <c:v>88.44221105527663</c:v>
                </c:pt>
                <c:pt idx="176">
                  <c:v>88.944723618090705</c:v>
                </c:pt>
                <c:pt idx="177">
                  <c:v>89.447236180904781</c:v>
                </c:pt>
                <c:pt idx="178">
                  <c:v>89.949748743718843</c:v>
                </c:pt>
                <c:pt idx="179">
                  <c:v>90.452261306532918</c:v>
                </c:pt>
                <c:pt idx="180">
                  <c:v>90.954773869346994</c:v>
                </c:pt>
                <c:pt idx="181">
                  <c:v>91.457286432161069</c:v>
                </c:pt>
                <c:pt idx="182">
                  <c:v>91.959798994975145</c:v>
                </c:pt>
                <c:pt idx="183">
                  <c:v>92.462311557789207</c:v>
                </c:pt>
                <c:pt idx="184">
                  <c:v>92.964824120603282</c:v>
                </c:pt>
                <c:pt idx="185">
                  <c:v>93.467336683417358</c:v>
                </c:pt>
                <c:pt idx="186">
                  <c:v>93.969849246231433</c:v>
                </c:pt>
                <c:pt idx="187">
                  <c:v>94.472361809045509</c:v>
                </c:pt>
                <c:pt idx="188">
                  <c:v>94.97487437185957</c:v>
                </c:pt>
                <c:pt idx="189">
                  <c:v>95.477386934673646</c:v>
                </c:pt>
                <c:pt idx="190">
                  <c:v>95.979899497487722</c:v>
                </c:pt>
                <c:pt idx="191">
                  <c:v>96.482412060301797</c:v>
                </c:pt>
                <c:pt idx="192">
                  <c:v>96.984924623115859</c:v>
                </c:pt>
                <c:pt idx="193">
                  <c:v>97.487437185929934</c:v>
                </c:pt>
                <c:pt idx="194">
                  <c:v>97.98994974874401</c:v>
                </c:pt>
                <c:pt idx="195">
                  <c:v>98.492462311558086</c:v>
                </c:pt>
                <c:pt idx="196">
                  <c:v>98.994974874372161</c:v>
                </c:pt>
                <c:pt idx="197">
                  <c:v>99.497487437186223</c:v>
                </c:pt>
                <c:pt idx="198">
                  <c:v>100.00000000000028</c:v>
                </c:pt>
              </c:numCache>
            </c:numRef>
          </c:xVal>
          <c:yVal>
            <c:numRef>
              <c:f>'2.4.2 Grafico 17'!$O$6:$O$204</c:f>
              <c:numCache>
                <c:formatCode>#,##0.00</c:formatCode>
                <c:ptCount val="199"/>
                <c:pt idx="0">
                  <c:v>9.7850345770556562</c:v>
                </c:pt>
                <c:pt idx="1">
                  <c:v>18.76365510283118</c:v>
                </c:pt>
                <c:pt idx="2">
                  <c:v>24.294704812918592</c:v>
                </c:pt>
                <c:pt idx="3">
                  <c:v>28.201388779561022</c:v>
                </c:pt>
                <c:pt idx="4">
                  <c:v>31.16241482228579</c:v>
                </c:pt>
                <c:pt idx="5">
                  <c:v>33.709891964889906</c:v>
                </c:pt>
                <c:pt idx="6">
                  <c:v>36.194205191945791</c:v>
                </c:pt>
                <c:pt idx="7">
                  <c:v>38.581899956852197</c:v>
                </c:pt>
                <c:pt idx="8">
                  <c:v>40.947589501168459</c:v>
                </c:pt>
                <c:pt idx="9">
                  <c:v>42.57978203881347</c:v>
                </c:pt>
                <c:pt idx="10">
                  <c:v>43.919422171697228</c:v>
                </c:pt>
                <c:pt idx="11">
                  <c:v>45.258983830798421</c:v>
                </c:pt>
                <c:pt idx="12">
                  <c:v>46.552009301943585</c:v>
                </c:pt>
                <c:pt idx="13">
                  <c:v>47.842766687528609</c:v>
                </c:pt>
                <c:pt idx="14">
                  <c:v>48.977404407490624</c:v>
                </c:pt>
                <c:pt idx="15">
                  <c:v>50.060234104147405</c:v>
                </c:pt>
                <c:pt idx="16">
                  <c:v>51.12597705755568</c:v>
                </c:pt>
                <c:pt idx="17">
                  <c:v>52.166358193188309</c:v>
                </c:pt>
                <c:pt idx="18">
                  <c:v>53.155595353623262</c:v>
                </c:pt>
                <c:pt idx="19">
                  <c:v>54.131240382514136</c:v>
                </c:pt>
                <c:pt idx="20">
                  <c:v>55.105211936893852</c:v>
                </c:pt>
                <c:pt idx="21">
                  <c:v>56.034771271297679</c:v>
                </c:pt>
                <c:pt idx="22">
                  <c:v>56.943370405466929</c:v>
                </c:pt>
                <c:pt idx="23">
                  <c:v>57.819108159360752</c:v>
                </c:pt>
                <c:pt idx="24">
                  <c:v>58.693734216936619</c:v>
                </c:pt>
                <c:pt idx="25">
                  <c:v>59.547899064285417</c:v>
                </c:pt>
                <c:pt idx="26">
                  <c:v>60.372472823028204</c:v>
                </c:pt>
                <c:pt idx="27">
                  <c:v>61.163603727014035</c:v>
                </c:pt>
                <c:pt idx="28">
                  <c:v>61.922884750790111</c:v>
                </c:pt>
                <c:pt idx="29">
                  <c:v>62.616072110325483</c:v>
                </c:pt>
                <c:pt idx="30">
                  <c:v>63.298137802041879</c:v>
                </c:pt>
                <c:pt idx="31">
                  <c:v>63.977168333548597</c:v>
                </c:pt>
                <c:pt idx="32">
                  <c:v>64.638122615405635</c:v>
                </c:pt>
                <c:pt idx="33">
                  <c:v>65.290939377143658</c:v>
                </c:pt>
                <c:pt idx="34">
                  <c:v>65.923565291994009</c:v>
                </c:pt>
                <c:pt idx="35">
                  <c:v>66.55143512151102</c:v>
                </c:pt>
                <c:pt idx="36">
                  <c:v>67.120492644923914</c:v>
                </c:pt>
                <c:pt idx="37">
                  <c:v>67.6803869355914</c:v>
                </c:pt>
                <c:pt idx="38">
                  <c:v>68.231596161630634</c:v>
                </c:pt>
                <c:pt idx="39">
                  <c:v>68.778351633871978</c:v>
                </c:pt>
                <c:pt idx="40">
                  <c:v>69.314409704498544</c:v>
                </c:pt>
                <c:pt idx="41">
                  <c:v>69.841091937771154</c:v>
                </c:pt>
                <c:pt idx="42">
                  <c:v>70.344819526953444</c:v>
                </c:pt>
                <c:pt idx="43">
                  <c:v>70.839665001341658</c:v>
                </c:pt>
                <c:pt idx="44">
                  <c:v>71.329624517845829</c:v>
                </c:pt>
                <c:pt idx="45">
                  <c:v>71.81901644718242</c:v>
                </c:pt>
                <c:pt idx="46">
                  <c:v>72.3013504013432</c:v>
                </c:pt>
                <c:pt idx="47">
                  <c:v>72.753649516501056</c:v>
                </c:pt>
                <c:pt idx="48">
                  <c:v>73.205269893739626</c:v>
                </c:pt>
                <c:pt idx="49">
                  <c:v>73.641653616904193</c:v>
                </c:pt>
                <c:pt idx="50">
                  <c:v>74.067610409652971</c:v>
                </c:pt>
                <c:pt idx="51">
                  <c:v>74.474418664224117</c:v>
                </c:pt>
                <c:pt idx="52">
                  <c:v>74.874914612849807</c:v>
                </c:pt>
                <c:pt idx="53">
                  <c:v>75.266386065840678</c:v>
                </c:pt>
                <c:pt idx="54">
                  <c:v>75.656545738877696</c:v>
                </c:pt>
                <c:pt idx="55">
                  <c:v>76.045926957151039</c:v>
                </c:pt>
                <c:pt idx="56">
                  <c:v>76.429021523553644</c:v>
                </c:pt>
                <c:pt idx="57">
                  <c:v>76.801808243371411</c:v>
                </c:pt>
                <c:pt idx="58">
                  <c:v>77.161623705734726</c:v>
                </c:pt>
                <c:pt idx="59">
                  <c:v>77.518656147688048</c:v>
                </c:pt>
                <c:pt idx="60">
                  <c:v>77.869930016636459</c:v>
                </c:pt>
                <c:pt idx="61">
                  <c:v>78.220943137163559</c:v>
                </c:pt>
                <c:pt idx="62">
                  <c:v>78.571044061206536</c:v>
                </c:pt>
                <c:pt idx="63">
                  <c:v>78.911592846860472</c:v>
                </c:pt>
                <c:pt idx="64">
                  <c:v>79.251551187755965</c:v>
                </c:pt>
                <c:pt idx="65">
                  <c:v>79.583442234155157</c:v>
                </c:pt>
                <c:pt idx="66">
                  <c:v>79.915035779477734</c:v>
                </c:pt>
                <c:pt idx="67">
                  <c:v>80.239584320239771</c:v>
                </c:pt>
                <c:pt idx="68">
                  <c:v>80.556902331017184</c:v>
                </c:pt>
                <c:pt idx="69">
                  <c:v>80.869225496384061</c:v>
                </c:pt>
                <c:pt idx="70">
                  <c:v>81.17829642680627</c:v>
                </c:pt>
                <c:pt idx="71">
                  <c:v>81.484980234009541</c:v>
                </c:pt>
                <c:pt idx="72">
                  <c:v>81.790675461561463</c:v>
                </c:pt>
                <c:pt idx="73">
                  <c:v>82.08282617325689</c:v>
                </c:pt>
                <c:pt idx="74">
                  <c:v>82.372467017046461</c:v>
                </c:pt>
                <c:pt idx="75">
                  <c:v>82.661526334013629</c:v>
                </c:pt>
                <c:pt idx="76">
                  <c:v>82.950553877481326</c:v>
                </c:pt>
                <c:pt idx="77">
                  <c:v>83.232425321716292</c:v>
                </c:pt>
                <c:pt idx="78">
                  <c:v>83.513203099324897</c:v>
                </c:pt>
                <c:pt idx="79">
                  <c:v>83.785269538063076</c:v>
                </c:pt>
                <c:pt idx="80">
                  <c:v>84.057195946123329</c:v>
                </c:pt>
                <c:pt idx="81">
                  <c:v>84.322525200136695</c:v>
                </c:pt>
                <c:pt idx="82">
                  <c:v>84.587060843669008</c:v>
                </c:pt>
                <c:pt idx="83">
                  <c:v>84.843699123711801</c:v>
                </c:pt>
                <c:pt idx="84">
                  <c:v>85.09788991912599</c:v>
                </c:pt>
                <c:pt idx="85">
                  <c:v>85.346378913856341</c:v>
                </c:pt>
                <c:pt idx="86">
                  <c:v>85.592517652454006</c:v>
                </c:pt>
                <c:pt idx="87">
                  <c:v>85.837733001528903</c:v>
                </c:pt>
                <c:pt idx="88">
                  <c:v>86.082407043847155</c:v>
                </c:pt>
                <c:pt idx="89">
                  <c:v>86.326738960897899</c:v>
                </c:pt>
                <c:pt idx="90">
                  <c:v>86.571005762607115</c:v>
                </c:pt>
                <c:pt idx="91">
                  <c:v>86.812175590683466</c:v>
                </c:pt>
                <c:pt idx="92">
                  <c:v>87.049145847062292</c:v>
                </c:pt>
                <c:pt idx="93">
                  <c:v>87.283215833402735</c:v>
                </c:pt>
                <c:pt idx="94">
                  <c:v>87.511323690961135</c:v>
                </c:pt>
                <c:pt idx="95">
                  <c:v>87.733090741673436</c:v>
                </c:pt>
                <c:pt idx="96">
                  <c:v>87.953141588006361</c:v>
                </c:pt>
                <c:pt idx="97">
                  <c:v>88.172919424334637</c:v>
                </c:pt>
                <c:pt idx="98">
                  <c:v>88.386334694823489</c:v>
                </c:pt>
                <c:pt idx="99">
                  <c:v>88.599667942832824</c:v>
                </c:pt>
                <c:pt idx="100">
                  <c:v>88.811408802268346</c:v>
                </c:pt>
                <c:pt idx="101">
                  <c:v>89.022550502031521</c:v>
                </c:pt>
                <c:pt idx="102">
                  <c:v>89.233236951661738</c:v>
                </c:pt>
                <c:pt idx="103">
                  <c:v>89.431966182435602</c:v>
                </c:pt>
                <c:pt idx="104">
                  <c:v>89.630459368660297</c:v>
                </c:pt>
                <c:pt idx="105">
                  <c:v>89.828509974536686</c:v>
                </c:pt>
                <c:pt idx="106">
                  <c:v>90.018403826316586</c:v>
                </c:pt>
                <c:pt idx="107">
                  <c:v>90.207593158126201</c:v>
                </c:pt>
                <c:pt idx="108">
                  <c:v>90.395727300193954</c:v>
                </c:pt>
                <c:pt idx="109">
                  <c:v>90.583169000379741</c:v>
                </c:pt>
                <c:pt idx="110">
                  <c:v>90.766043496051481</c:v>
                </c:pt>
                <c:pt idx="111">
                  <c:v>90.947076977493069</c:v>
                </c:pt>
                <c:pt idx="112">
                  <c:v>91.124014791639112</c:v>
                </c:pt>
                <c:pt idx="113">
                  <c:v>91.30094657739609</c:v>
                </c:pt>
                <c:pt idx="114">
                  <c:v>91.477570149437909</c:v>
                </c:pt>
                <c:pt idx="115">
                  <c:v>91.653942579622111</c:v>
                </c:pt>
                <c:pt idx="116">
                  <c:v>91.827947280161354</c:v>
                </c:pt>
                <c:pt idx="117">
                  <c:v>91.999561766192173</c:v>
                </c:pt>
                <c:pt idx="118">
                  <c:v>92.169938372552025</c:v>
                </c:pt>
                <c:pt idx="119">
                  <c:v>92.339227591191801</c:v>
                </c:pt>
                <c:pt idx="120">
                  <c:v>92.508070476886971</c:v>
                </c:pt>
                <c:pt idx="121">
                  <c:v>92.67615863924317</c:v>
                </c:pt>
                <c:pt idx="122">
                  <c:v>92.841040830826131</c:v>
                </c:pt>
                <c:pt idx="123">
                  <c:v>93.005832421073237</c:v>
                </c:pt>
                <c:pt idx="124">
                  <c:v>93.169064651549846</c:v>
                </c:pt>
                <c:pt idx="125">
                  <c:v>93.328368143154506</c:v>
                </c:pt>
                <c:pt idx="126">
                  <c:v>93.487568337453823</c:v>
                </c:pt>
                <c:pt idx="127">
                  <c:v>93.646417362298749</c:v>
                </c:pt>
                <c:pt idx="128">
                  <c:v>93.804115456307031</c:v>
                </c:pt>
                <c:pt idx="129">
                  <c:v>93.961746869765932</c:v>
                </c:pt>
                <c:pt idx="130">
                  <c:v>94.11795375628077</c:v>
                </c:pt>
                <c:pt idx="131">
                  <c:v>94.27288943665414</c:v>
                </c:pt>
                <c:pt idx="132">
                  <c:v>94.425033869020183</c:v>
                </c:pt>
                <c:pt idx="133">
                  <c:v>94.576415370307814</c:v>
                </c:pt>
                <c:pt idx="134">
                  <c:v>94.727679798143015</c:v>
                </c:pt>
                <c:pt idx="135">
                  <c:v>94.876443208281643</c:v>
                </c:pt>
                <c:pt idx="136">
                  <c:v>95.024629382830668</c:v>
                </c:pt>
                <c:pt idx="137">
                  <c:v>95.167499882521341</c:v>
                </c:pt>
                <c:pt idx="138">
                  <c:v>95.308518936488611</c:v>
                </c:pt>
                <c:pt idx="139">
                  <c:v>95.447383739540825</c:v>
                </c:pt>
                <c:pt idx="140">
                  <c:v>95.584157556841504</c:v>
                </c:pt>
                <c:pt idx="141">
                  <c:v>95.719959481006271</c:v>
                </c:pt>
                <c:pt idx="142">
                  <c:v>95.852567416302577</c:v>
                </c:pt>
                <c:pt idx="143">
                  <c:v>95.984019151301496</c:v>
                </c:pt>
                <c:pt idx="144">
                  <c:v>96.115397305383127</c:v>
                </c:pt>
                <c:pt idx="145">
                  <c:v>96.246203492760756</c:v>
                </c:pt>
                <c:pt idx="146">
                  <c:v>96.375102650116702</c:v>
                </c:pt>
                <c:pt idx="147">
                  <c:v>96.5039636166224</c:v>
                </c:pt>
                <c:pt idx="148">
                  <c:v>96.630118246687175</c:v>
                </c:pt>
                <c:pt idx="149">
                  <c:v>96.754100377579022</c:v>
                </c:pt>
                <c:pt idx="150">
                  <c:v>96.87619402050619</c:v>
                </c:pt>
                <c:pt idx="151">
                  <c:v>96.997138467466655</c:v>
                </c:pt>
                <c:pt idx="152">
                  <c:v>97.117799627176609</c:v>
                </c:pt>
                <c:pt idx="153">
                  <c:v>97.238280125051332</c:v>
                </c:pt>
                <c:pt idx="154">
                  <c:v>97.353729169372798</c:v>
                </c:pt>
                <c:pt idx="155">
                  <c:v>97.468843939558013</c:v>
                </c:pt>
                <c:pt idx="156">
                  <c:v>97.582917951257798</c:v>
                </c:pt>
                <c:pt idx="157">
                  <c:v>97.696742868131452</c:v>
                </c:pt>
                <c:pt idx="158">
                  <c:v>97.809966953185594</c:v>
                </c:pt>
                <c:pt idx="159">
                  <c:v>97.917617944328626</c:v>
                </c:pt>
                <c:pt idx="160">
                  <c:v>98.021847708693841</c:v>
                </c:pt>
                <c:pt idx="161">
                  <c:v>98.12508428394527</c:v>
                </c:pt>
                <c:pt idx="162">
                  <c:v>98.228275412520745</c:v>
                </c:pt>
                <c:pt idx="163">
                  <c:v>98.330345984359596</c:v>
                </c:pt>
                <c:pt idx="164">
                  <c:v>98.429066404863647</c:v>
                </c:pt>
                <c:pt idx="165">
                  <c:v>98.527371712187744</c:v>
                </c:pt>
                <c:pt idx="166">
                  <c:v>98.623535411506452</c:v>
                </c:pt>
                <c:pt idx="167">
                  <c:v>98.714229463635334</c:v>
                </c:pt>
                <c:pt idx="168">
                  <c:v>98.802213253484439</c:v>
                </c:pt>
                <c:pt idx="169">
                  <c:v>98.890156443494519</c:v>
                </c:pt>
                <c:pt idx="170">
                  <c:v>98.97648319687255</c:v>
                </c:pt>
                <c:pt idx="171">
                  <c:v>99.058956424497197</c:v>
                </c:pt>
                <c:pt idx="172">
                  <c:v>99.140487260704532</c:v>
                </c:pt>
                <c:pt idx="173">
                  <c:v>99.219959107971277</c:v>
                </c:pt>
                <c:pt idx="174">
                  <c:v>99.294416965131475</c:v>
                </c:pt>
                <c:pt idx="175">
                  <c:v>99.368354915346245</c:v>
                </c:pt>
                <c:pt idx="176">
                  <c:v>99.440873059648865</c:v>
                </c:pt>
                <c:pt idx="177">
                  <c:v>99.512101714739714</c:v>
                </c:pt>
                <c:pt idx="178">
                  <c:v>99.582291311862761</c:v>
                </c:pt>
                <c:pt idx="179">
                  <c:v>99.651293207390239</c:v>
                </c:pt>
                <c:pt idx="180">
                  <c:v>99.715231340521356</c:v>
                </c:pt>
                <c:pt idx="181">
                  <c:v>99.777410304891902</c:v>
                </c:pt>
                <c:pt idx="182">
                  <c:v>99.839370708147285</c:v>
                </c:pt>
                <c:pt idx="183">
                  <c:v>99.899250699945824</c:v>
                </c:pt>
                <c:pt idx="184">
                  <c:v>99.935214335249725</c:v>
                </c:pt>
                <c:pt idx="185">
                  <c:v>99.968331370934877</c:v>
                </c:pt>
                <c:pt idx="186">
                  <c:v>99.990382406902199</c:v>
                </c:pt>
                <c:pt idx="187">
                  <c:v>100.00048806298712</c:v>
                </c:pt>
                <c:pt idx="188">
                  <c:v>100.00180168091093</c:v>
                </c:pt>
                <c:pt idx="189">
                  <c:v>100.00193139827955</c:v>
                </c:pt>
                <c:pt idx="190">
                  <c:v>100.00193139827955</c:v>
                </c:pt>
                <c:pt idx="191">
                  <c:v>100.00193139827955</c:v>
                </c:pt>
                <c:pt idx="192">
                  <c:v>100.00193139827955</c:v>
                </c:pt>
                <c:pt idx="193">
                  <c:v>100.00193139827955</c:v>
                </c:pt>
                <c:pt idx="194">
                  <c:v>100.00193139827955</c:v>
                </c:pt>
                <c:pt idx="195">
                  <c:v>100.00193139827955</c:v>
                </c:pt>
                <c:pt idx="196">
                  <c:v>100.00193139827955</c:v>
                </c:pt>
                <c:pt idx="197">
                  <c:v>100.00193139827955</c:v>
                </c:pt>
                <c:pt idx="198">
                  <c:v>100.00000000000007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741-431F-95A6-4A5BA6FF994E}"/>
            </c:ext>
          </c:extLst>
        </c:ser>
        <c:ser>
          <c:idx val="6"/>
          <c:order val="6"/>
          <c:tx>
            <c:strRef>
              <c:f>'2.4.2 Grafico 17'!$P$4:$Q$4</c:f>
              <c:strCache>
                <c:ptCount val="1"/>
                <c:pt idx="0">
                  <c:v>Italia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'2.4.2 Grafico 17'!$P$6:$P$680</c:f>
              <c:numCache>
                <c:formatCode>#,##0.00</c:formatCode>
                <c:ptCount val="675"/>
                <c:pt idx="0">
                  <c:v>0.14814814814814814</c:v>
                </c:pt>
                <c:pt idx="1">
                  <c:v>0.29629629629629628</c:v>
                </c:pt>
                <c:pt idx="2">
                  <c:v>0.44444444444444442</c:v>
                </c:pt>
                <c:pt idx="3">
                  <c:v>0.59259259259259256</c:v>
                </c:pt>
                <c:pt idx="4">
                  <c:v>0.7407407407407407</c:v>
                </c:pt>
                <c:pt idx="5">
                  <c:v>0.88888888888888884</c:v>
                </c:pt>
                <c:pt idx="6">
                  <c:v>1.037037037037037</c:v>
                </c:pt>
                <c:pt idx="7">
                  <c:v>1.1851851851851851</c:v>
                </c:pt>
                <c:pt idx="8">
                  <c:v>1.3333333333333333</c:v>
                </c:pt>
                <c:pt idx="9">
                  <c:v>1.4814814814814814</c:v>
                </c:pt>
                <c:pt idx="10">
                  <c:v>1.6296296296296295</c:v>
                </c:pt>
                <c:pt idx="11">
                  <c:v>1.7777777777777777</c:v>
                </c:pt>
                <c:pt idx="12">
                  <c:v>1.925925925925926</c:v>
                </c:pt>
                <c:pt idx="13">
                  <c:v>2.0740740740740744</c:v>
                </c:pt>
                <c:pt idx="14">
                  <c:v>2.2222222222222228</c:v>
                </c:pt>
                <c:pt idx="15">
                  <c:v>2.3703703703703711</c:v>
                </c:pt>
                <c:pt idx="16">
                  <c:v>2.518518518518519</c:v>
                </c:pt>
                <c:pt idx="17">
                  <c:v>2.6666666666666674</c:v>
                </c:pt>
                <c:pt idx="18">
                  <c:v>2.8148148148148158</c:v>
                </c:pt>
                <c:pt idx="19">
                  <c:v>2.9629629629629641</c:v>
                </c:pt>
                <c:pt idx="20">
                  <c:v>3.1111111111111125</c:v>
                </c:pt>
                <c:pt idx="21">
                  <c:v>3.2592592592592604</c:v>
                </c:pt>
                <c:pt idx="22">
                  <c:v>3.4074074074074083</c:v>
                </c:pt>
                <c:pt idx="23">
                  <c:v>3.5555555555555562</c:v>
                </c:pt>
                <c:pt idx="24">
                  <c:v>3.7037037037037042</c:v>
                </c:pt>
                <c:pt idx="25">
                  <c:v>3.8518518518518521</c:v>
                </c:pt>
                <c:pt idx="26">
                  <c:v>4</c:v>
                </c:pt>
                <c:pt idx="27">
                  <c:v>4.1481481481481479</c:v>
                </c:pt>
                <c:pt idx="28">
                  <c:v>4.2962962962962958</c:v>
                </c:pt>
                <c:pt idx="29">
                  <c:v>4.4444444444444438</c:v>
                </c:pt>
                <c:pt idx="30">
                  <c:v>4.5925925925925917</c:v>
                </c:pt>
                <c:pt idx="31">
                  <c:v>4.7407407407407396</c:v>
                </c:pt>
                <c:pt idx="32">
                  <c:v>4.8888888888888875</c:v>
                </c:pt>
                <c:pt idx="33">
                  <c:v>5.0370370370370354</c:v>
                </c:pt>
                <c:pt idx="34">
                  <c:v>5.1851851851851833</c:v>
                </c:pt>
                <c:pt idx="35">
                  <c:v>5.3333333333333313</c:v>
                </c:pt>
                <c:pt idx="36">
                  <c:v>5.4814814814814792</c:v>
                </c:pt>
                <c:pt idx="37">
                  <c:v>5.6296296296296271</c:v>
                </c:pt>
                <c:pt idx="38">
                  <c:v>5.777777777777775</c:v>
                </c:pt>
                <c:pt idx="39">
                  <c:v>5.9259259259259238</c:v>
                </c:pt>
                <c:pt idx="40">
                  <c:v>6.0740740740740717</c:v>
                </c:pt>
                <c:pt idx="41">
                  <c:v>6.2222222222222197</c:v>
                </c:pt>
                <c:pt idx="42">
                  <c:v>6.3703703703703676</c:v>
                </c:pt>
                <c:pt idx="43">
                  <c:v>6.5185185185185164</c:v>
                </c:pt>
                <c:pt idx="44">
                  <c:v>6.6666666666666652</c:v>
                </c:pt>
                <c:pt idx="45">
                  <c:v>6.814814814814814</c:v>
                </c:pt>
                <c:pt idx="46">
                  <c:v>6.9629629629629628</c:v>
                </c:pt>
                <c:pt idx="47">
                  <c:v>7.1111111111111107</c:v>
                </c:pt>
                <c:pt idx="48">
                  <c:v>7.2592592592592595</c:v>
                </c:pt>
                <c:pt idx="49">
                  <c:v>7.4074074074074083</c:v>
                </c:pt>
                <c:pt idx="50">
                  <c:v>7.5555555555555571</c:v>
                </c:pt>
                <c:pt idx="51">
                  <c:v>7.7037037037037059</c:v>
                </c:pt>
                <c:pt idx="52">
                  <c:v>7.8518518518518547</c:v>
                </c:pt>
                <c:pt idx="53">
                  <c:v>8.0000000000000036</c:v>
                </c:pt>
                <c:pt idx="54">
                  <c:v>8.1481481481481524</c:v>
                </c:pt>
                <c:pt idx="55">
                  <c:v>8.2962962962962994</c:v>
                </c:pt>
                <c:pt idx="56">
                  <c:v>8.4444444444444482</c:v>
                </c:pt>
                <c:pt idx="57">
                  <c:v>8.592592592592597</c:v>
                </c:pt>
                <c:pt idx="58">
                  <c:v>8.7407407407407458</c:v>
                </c:pt>
                <c:pt idx="59">
                  <c:v>8.8888888888888946</c:v>
                </c:pt>
                <c:pt idx="60">
                  <c:v>9.0370370370370434</c:v>
                </c:pt>
                <c:pt idx="61">
                  <c:v>9.1851851851851922</c:v>
                </c:pt>
                <c:pt idx="62">
                  <c:v>9.333333333333341</c:v>
                </c:pt>
                <c:pt idx="63">
                  <c:v>9.4814814814814898</c:v>
                </c:pt>
                <c:pt idx="64">
                  <c:v>9.6296296296296386</c:v>
                </c:pt>
                <c:pt idx="65">
                  <c:v>9.7777777777777874</c:v>
                </c:pt>
                <c:pt idx="66">
                  <c:v>9.9259259259259345</c:v>
                </c:pt>
                <c:pt idx="67">
                  <c:v>10.074074074074083</c:v>
                </c:pt>
                <c:pt idx="68">
                  <c:v>10.222222222222232</c:v>
                </c:pt>
                <c:pt idx="69">
                  <c:v>10.370370370370381</c:v>
                </c:pt>
                <c:pt idx="70">
                  <c:v>10.51851851851853</c:v>
                </c:pt>
                <c:pt idx="71">
                  <c:v>10.666666666666679</c:v>
                </c:pt>
                <c:pt idx="72">
                  <c:v>10.814814814814827</c:v>
                </c:pt>
                <c:pt idx="73">
                  <c:v>10.962962962962976</c:v>
                </c:pt>
                <c:pt idx="74">
                  <c:v>11.111111111111125</c:v>
                </c:pt>
                <c:pt idx="75">
                  <c:v>11.259259259259274</c:v>
                </c:pt>
                <c:pt idx="76">
                  <c:v>11.407407407407423</c:v>
                </c:pt>
                <c:pt idx="77">
                  <c:v>11.55555555555557</c:v>
                </c:pt>
                <c:pt idx="78">
                  <c:v>11.703703703703718</c:v>
                </c:pt>
                <c:pt idx="79">
                  <c:v>11.851851851851867</c:v>
                </c:pt>
                <c:pt idx="80">
                  <c:v>12.000000000000016</c:v>
                </c:pt>
                <c:pt idx="81">
                  <c:v>12.148148148148165</c:v>
                </c:pt>
                <c:pt idx="82">
                  <c:v>12.296296296296314</c:v>
                </c:pt>
                <c:pt idx="83">
                  <c:v>12.444444444444462</c:v>
                </c:pt>
                <c:pt idx="84">
                  <c:v>12.592592592592611</c:v>
                </c:pt>
                <c:pt idx="85">
                  <c:v>12.740740740740758</c:v>
                </c:pt>
                <c:pt idx="86">
                  <c:v>12.888888888888905</c:v>
                </c:pt>
                <c:pt idx="87">
                  <c:v>13.037037037037052</c:v>
                </c:pt>
                <c:pt idx="88">
                  <c:v>13.185185185185199</c:v>
                </c:pt>
                <c:pt idx="89">
                  <c:v>13.333333333333346</c:v>
                </c:pt>
                <c:pt idx="90">
                  <c:v>13.481481481481495</c:v>
                </c:pt>
                <c:pt idx="91">
                  <c:v>13.629629629629642</c:v>
                </c:pt>
                <c:pt idx="92">
                  <c:v>13.777777777777789</c:v>
                </c:pt>
                <c:pt idx="93">
                  <c:v>13.925925925925936</c:v>
                </c:pt>
                <c:pt idx="94">
                  <c:v>14.074074074074083</c:v>
                </c:pt>
                <c:pt idx="95">
                  <c:v>14.22222222222223</c:v>
                </c:pt>
                <c:pt idx="96">
                  <c:v>14.370370370370377</c:v>
                </c:pt>
                <c:pt idx="97">
                  <c:v>14.518518518518524</c:v>
                </c:pt>
                <c:pt idx="98">
                  <c:v>14.666666666666671</c:v>
                </c:pt>
                <c:pt idx="99">
                  <c:v>14.81481481481482</c:v>
                </c:pt>
                <c:pt idx="100">
                  <c:v>14.962962962962967</c:v>
                </c:pt>
                <c:pt idx="101">
                  <c:v>15.111111111111114</c:v>
                </c:pt>
                <c:pt idx="102">
                  <c:v>15.259259259259261</c:v>
                </c:pt>
                <c:pt idx="103">
                  <c:v>15.407407407407408</c:v>
                </c:pt>
                <c:pt idx="104">
                  <c:v>15.555555555555555</c:v>
                </c:pt>
                <c:pt idx="105">
                  <c:v>15.703703703703702</c:v>
                </c:pt>
                <c:pt idx="106">
                  <c:v>15.851851851851851</c:v>
                </c:pt>
                <c:pt idx="107">
                  <c:v>15.999999999999998</c:v>
                </c:pt>
                <c:pt idx="108">
                  <c:v>16.148148148148145</c:v>
                </c:pt>
                <c:pt idx="109">
                  <c:v>16.296296296296291</c:v>
                </c:pt>
                <c:pt idx="110">
                  <c:v>16.444444444444439</c:v>
                </c:pt>
                <c:pt idx="111">
                  <c:v>16.592592592592588</c:v>
                </c:pt>
                <c:pt idx="112">
                  <c:v>16.740740740740733</c:v>
                </c:pt>
                <c:pt idx="113">
                  <c:v>16.888888888888882</c:v>
                </c:pt>
                <c:pt idx="114">
                  <c:v>17.037037037037027</c:v>
                </c:pt>
                <c:pt idx="115">
                  <c:v>17.185185185185176</c:v>
                </c:pt>
                <c:pt idx="116">
                  <c:v>17.333333333333321</c:v>
                </c:pt>
                <c:pt idx="117">
                  <c:v>17.48148148148147</c:v>
                </c:pt>
                <c:pt idx="118">
                  <c:v>17.629629629629619</c:v>
                </c:pt>
                <c:pt idx="119">
                  <c:v>17.777777777777764</c:v>
                </c:pt>
                <c:pt idx="120">
                  <c:v>17.925925925925913</c:v>
                </c:pt>
                <c:pt idx="121">
                  <c:v>18.074074074074058</c:v>
                </c:pt>
                <c:pt idx="122">
                  <c:v>18.222222222222207</c:v>
                </c:pt>
                <c:pt idx="123">
                  <c:v>18.370370370370352</c:v>
                </c:pt>
                <c:pt idx="124">
                  <c:v>18.518518518518501</c:v>
                </c:pt>
                <c:pt idx="125">
                  <c:v>18.666666666666647</c:v>
                </c:pt>
                <c:pt idx="126">
                  <c:v>18.814814814814795</c:v>
                </c:pt>
                <c:pt idx="127">
                  <c:v>18.962962962962944</c:v>
                </c:pt>
                <c:pt idx="128">
                  <c:v>19.111111111111089</c:v>
                </c:pt>
                <c:pt idx="129">
                  <c:v>19.259259259259238</c:v>
                </c:pt>
                <c:pt idx="130">
                  <c:v>19.407407407407383</c:v>
                </c:pt>
                <c:pt idx="131">
                  <c:v>19.555555555555532</c:v>
                </c:pt>
                <c:pt idx="132">
                  <c:v>19.703703703703678</c:v>
                </c:pt>
                <c:pt idx="133">
                  <c:v>19.851851851851826</c:v>
                </c:pt>
                <c:pt idx="134">
                  <c:v>19.999999999999972</c:v>
                </c:pt>
                <c:pt idx="135">
                  <c:v>20.14814814814812</c:v>
                </c:pt>
                <c:pt idx="136">
                  <c:v>20.296296296296269</c:v>
                </c:pt>
                <c:pt idx="137">
                  <c:v>20.444444444444414</c:v>
                </c:pt>
                <c:pt idx="138">
                  <c:v>20.592592592592563</c:v>
                </c:pt>
                <c:pt idx="139">
                  <c:v>20.740740740740709</c:v>
                </c:pt>
                <c:pt idx="140">
                  <c:v>20.888888888888857</c:v>
                </c:pt>
                <c:pt idx="141">
                  <c:v>21.037037037037003</c:v>
                </c:pt>
                <c:pt idx="142">
                  <c:v>21.185185185185151</c:v>
                </c:pt>
                <c:pt idx="143">
                  <c:v>21.3333333333333</c:v>
                </c:pt>
                <c:pt idx="144">
                  <c:v>21.481481481481445</c:v>
                </c:pt>
                <c:pt idx="145">
                  <c:v>21.629629629629594</c:v>
                </c:pt>
                <c:pt idx="146">
                  <c:v>21.777777777777739</c:v>
                </c:pt>
                <c:pt idx="147">
                  <c:v>21.925925925925888</c:v>
                </c:pt>
                <c:pt idx="148">
                  <c:v>22.074074074074034</c:v>
                </c:pt>
                <c:pt idx="149">
                  <c:v>22.222222222222182</c:v>
                </c:pt>
                <c:pt idx="150">
                  <c:v>22.370370370370331</c:v>
                </c:pt>
                <c:pt idx="151">
                  <c:v>22.518518518518476</c:v>
                </c:pt>
                <c:pt idx="152">
                  <c:v>22.666666666666625</c:v>
                </c:pt>
                <c:pt idx="153">
                  <c:v>22.81481481481477</c:v>
                </c:pt>
                <c:pt idx="154">
                  <c:v>22.962962962962919</c:v>
                </c:pt>
                <c:pt idx="155">
                  <c:v>23.111111111111065</c:v>
                </c:pt>
                <c:pt idx="156">
                  <c:v>23.259259259259213</c:v>
                </c:pt>
                <c:pt idx="157">
                  <c:v>23.407407407407359</c:v>
                </c:pt>
                <c:pt idx="158">
                  <c:v>23.555555555555507</c:v>
                </c:pt>
                <c:pt idx="159">
                  <c:v>23.703703703703656</c:v>
                </c:pt>
                <c:pt idx="160">
                  <c:v>23.851851851851801</c:v>
                </c:pt>
                <c:pt idx="161">
                  <c:v>23.99999999999995</c:v>
                </c:pt>
                <c:pt idx="162">
                  <c:v>24.148148148148096</c:v>
                </c:pt>
                <c:pt idx="163">
                  <c:v>24.296296296296244</c:v>
                </c:pt>
                <c:pt idx="164">
                  <c:v>24.44444444444439</c:v>
                </c:pt>
                <c:pt idx="165">
                  <c:v>24.592592592592538</c:v>
                </c:pt>
                <c:pt idx="166">
                  <c:v>24.740740740740684</c:v>
                </c:pt>
                <c:pt idx="167">
                  <c:v>24.888888888888832</c:v>
                </c:pt>
                <c:pt idx="168">
                  <c:v>25.037037037036981</c:v>
                </c:pt>
                <c:pt idx="169">
                  <c:v>25.185185185185126</c:v>
                </c:pt>
                <c:pt idx="170">
                  <c:v>25.333333333333275</c:v>
                </c:pt>
                <c:pt idx="171">
                  <c:v>25.481481481481421</c:v>
                </c:pt>
                <c:pt idx="172">
                  <c:v>25.629629629629569</c:v>
                </c:pt>
                <c:pt idx="173">
                  <c:v>25.777777777777715</c:v>
                </c:pt>
                <c:pt idx="174">
                  <c:v>25.925925925925863</c:v>
                </c:pt>
                <c:pt idx="175">
                  <c:v>26.074074074074012</c:v>
                </c:pt>
                <c:pt idx="176">
                  <c:v>26.222222222222157</c:v>
                </c:pt>
                <c:pt idx="177">
                  <c:v>26.370370370370306</c:v>
                </c:pt>
                <c:pt idx="178">
                  <c:v>26.518518518518452</c:v>
                </c:pt>
                <c:pt idx="179">
                  <c:v>26.6666666666666</c:v>
                </c:pt>
                <c:pt idx="180">
                  <c:v>26.814814814814746</c:v>
                </c:pt>
                <c:pt idx="181">
                  <c:v>26.962962962962894</c:v>
                </c:pt>
                <c:pt idx="182">
                  <c:v>27.111111111111043</c:v>
                </c:pt>
                <c:pt idx="183">
                  <c:v>27.259259259259188</c:v>
                </c:pt>
                <c:pt idx="184">
                  <c:v>27.407407407407337</c:v>
                </c:pt>
                <c:pt idx="185">
                  <c:v>27.555555555555483</c:v>
                </c:pt>
                <c:pt idx="186">
                  <c:v>27.703703703703631</c:v>
                </c:pt>
                <c:pt idx="187">
                  <c:v>27.851851851851777</c:v>
                </c:pt>
                <c:pt idx="188">
                  <c:v>27.999999999999925</c:v>
                </c:pt>
                <c:pt idx="189">
                  <c:v>28.148148148148071</c:v>
                </c:pt>
                <c:pt idx="190">
                  <c:v>28.296296296296219</c:v>
                </c:pt>
                <c:pt idx="191">
                  <c:v>28.444444444444368</c:v>
                </c:pt>
                <c:pt idx="192">
                  <c:v>28.592592592592514</c:v>
                </c:pt>
                <c:pt idx="193">
                  <c:v>28.740740740740662</c:v>
                </c:pt>
                <c:pt idx="194">
                  <c:v>28.888888888888808</c:v>
                </c:pt>
                <c:pt idx="195">
                  <c:v>29.037037037036956</c:v>
                </c:pt>
                <c:pt idx="196">
                  <c:v>29.185185185185102</c:v>
                </c:pt>
                <c:pt idx="197">
                  <c:v>29.33333333333325</c:v>
                </c:pt>
                <c:pt idx="198">
                  <c:v>29.481481481481396</c:v>
                </c:pt>
                <c:pt idx="199">
                  <c:v>29.629629629629544</c:v>
                </c:pt>
                <c:pt idx="200">
                  <c:v>29.777777777777693</c:v>
                </c:pt>
                <c:pt idx="201">
                  <c:v>29.925925925925839</c:v>
                </c:pt>
                <c:pt idx="202">
                  <c:v>30.074074074073987</c:v>
                </c:pt>
                <c:pt idx="203">
                  <c:v>30.222222222222133</c:v>
                </c:pt>
                <c:pt idx="204">
                  <c:v>30.370370370370281</c:v>
                </c:pt>
                <c:pt idx="205">
                  <c:v>30.518518518518427</c:v>
                </c:pt>
                <c:pt idx="206">
                  <c:v>30.666666666666575</c:v>
                </c:pt>
                <c:pt idx="207">
                  <c:v>30.814814814814724</c:v>
                </c:pt>
                <c:pt idx="208">
                  <c:v>30.96296296296287</c:v>
                </c:pt>
                <c:pt idx="209">
                  <c:v>31.111111111111018</c:v>
                </c:pt>
                <c:pt idx="210">
                  <c:v>31.259259259259164</c:v>
                </c:pt>
                <c:pt idx="211">
                  <c:v>31.407407407407312</c:v>
                </c:pt>
                <c:pt idx="212">
                  <c:v>31.555555555555458</c:v>
                </c:pt>
                <c:pt idx="213">
                  <c:v>31.703703703703606</c:v>
                </c:pt>
                <c:pt idx="214">
                  <c:v>31.851851851851755</c:v>
                </c:pt>
                <c:pt idx="215">
                  <c:v>31.999999999999901</c:v>
                </c:pt>
                <c:pt idx="216">
                  <c:v>32.148148148148046</c:v>
                </c:pt>
                <c:pt idx="217">
                  <c:v>32.296296296296198</c:v>
                </c:pt>
                <c:pt idx="218">
                  <c:v>32.444444444444343</c:v>
                </c:pt>
                <c:pt idx="219">
                  <c:v>32.592592592592489</c:v>
                </c:pt>
                <c:pt idx="220">
                  <c:v>32.740740740740634</c:v>
                </c:pt>
                <c:pt idx="221">
                  <c:v>32.888888888888786</c:v>
                </c:pt>
                <c:pt idx="222">
                  <c:v>33.037037037036932</c:v>
                </c:pt>
                <c:pt idx="223">
                  <c:v>33.185185185185077</c:v>
                </c:pt>
                <c:pt idx="224">
                  <c:v>33.333333333333229</c:v>
                </c:pt>
                <c:pt idx="225">
                  <c:v>33.481481481481374</c:v>
                </c:pt>
                <c:pt idx="226">
                  <c:v>33.62962962962952</c:v>
                </c:pt>
                <c:pt idx="227">
                  <c:v>33.777777777777665</c:v>
                </c:pt>
                <c:pt idx="228">
                  <c:v>33.925925925925817</c:v>
                </c:pt>
                <c:pt idx="229">
                  <c:v>34.074074074073962</c:v>
                </c:pt>
                <c:pt idx="230">
                  <c:v>34.222222222222108</c:v>
                </c:pt>
                <c:pt idx="231">
                  <c:v>34.37037037037026</c:v>
                </c:pt>
                <c:pt idx="232">
                  <c:v>34.518518518518405</c:v>
                </c:pt>
                <c:pt idx="233">
                  <c:v>34.666666666666551</c:v>
                </c:pt>
                <c:pt idx="234">
                  <c:v>34.814814814814696</c:v>
                </c:pt>
                <c:pt idx="235">
                  <c:v>34.962962962962848</c:v>
                </c:pt>
                <c:pt idx="236">
                  <c:v>35.111111111110993</c:v>
                </c:pt>
                <c:pt idx="237">
                  <c:v>35.259259259259139</c:v>
                </c:pt>
                <c:pt idx="238">
                  <c:v>35.407407407407291</c:v>
                </c:pt>
                <c:pt idx="239">
                  <c:v>35.555555555555436</c:v>
                </c:pt>
                <c:pt idx="240">
                  <c:v>35.703703703703582</c:v>
                </c:pt>
                <c:pt idx="241">
                  <c:v>35.851851851851727</c:v>
                </c:pt>
                <c:pt idx="242">
                  <c:v>35.999999999999879</c:v>
                </c:pt>
                <c:pt idx="243">
                  <c:v>36.148148148148024</c:v>
                </c:pt>
                <c:pt idx="244">
                  <c:v>36.29629629629617</c:v>
                </c:pt>
                <c:pt idx="245">
                  <c:v>36.444444444444315</c:v>
                </c:pt>
                <c:pt idx="246">
                  <c:v>36.592592592592467</c:v>
                </c:pt>
                <c:pt idx="247">
                  <c:v>36.740740740740613</c:v>
                </c:pt>
                <c:pt idx="248">
                  <c:v>36.888888888888758</c:v>
                </c:pt>
                <c:pt idx="249">
                  <c:v>37.03703703703691</c:v>
                </c:pt>
                <c:pt idx="250">
                  <c:v>37.185185185185055</c:v>
                </c:pt>
                <c:pt idx="251">
                  <c:v>37.333333333333201</c:v>
                </c:pt>
                <c:pt idx="252">
                  <c:v>37.481481481481346</c:v>
                </c:pt>
                <c:pt idx="253">
                  <c:v>37.629629629629498</c:v>
                </c:pt>
                <c:pt idx="254">
                  <c:v>37.777777777777644</c:v>
                </c:pt>
                <c:pt idx="255">
                  <c:v>37.925925925925789</c:v>
                </c:pt>
                <c:pt idx="256">
                  <c:v>38.074074074073941</c:v>
                </c:pt>
                <c:pt idx="257">
                  <c:v>38.222222222222086</c:v>
                </c:pt>
                <c:pt idx="258">
                  <c:v>38.370370370370232</c:v>
                </c:pt>
                <c:pt idx="259">
                  <c:v>38.518518518518377</c:v>
                </c:pt>
                <c:pt idx="260">
                  <c:v>38.666666666666529</c:v>
                </c:pt>
                <c:pt idx="261">
                  <c:v>38.814814814814675</c:v>
                </c:pt>
                <c:pt idx="262">
                  <c:v>38.96296296296282</c:v>
                </c:pt>
                <c:pt idx="263">
                  <c:v>39.111111111110972</c:v>
                </c:pt>
                <c:pt idx="264">
                  <c:v>39.259259259259117</c:v>
                </c:pt>
                <c:pt idx="265">
                  <c:v>39.407407407407263</c:v>
                </c:pt>
                <c:pt idx="266">
                  <c:v>39.555555555555408</c:v>
                </c:pt>
                <c:pt idx="267">
                  <c:v>39.70370370370356</c:v>
                </c:pt>
                <c:pt idx="268">
                  <c:v>39.851851851851706</c:v>
                </c:pt>
                <c:pt idx="269">
                  <c:v>39.999999999999851</c:v>
                </c:pt>
                <c:pt idx="270">
                  <c:v>40.148148148147996</c:v>
                </c:pt>
                <c:pt idx="271">
                  <c:v>40.296296296296148</c:v>
                </c:pt>
                <c:pt idx="272">
                  <c:v>40.444444444444294</c:v>
                </c:pt>
                <c:pt idx="273">
                  <c:v>40.592592592592439</c:v>
                </c:pt>
                <c:pt idx="274">
                  <c:v>40.740740740740591</c:v>
                </c:pt>
                <c:pt idx="275">
                  <c:v>40.888888888888737</c:v>
                </c:pt>
                <c:pt idx="276">
                  <c:v>41.037037037036882</c:v>
                </c:pt>
                <c:pt idx="277">
                  <c:v>41.185185185185027</c:v>
                </c:pt>
                <c:pt idx="278">
                  <c:v>41.333333333333179</c:v>
                </c:pt>
                <c:pt idx="279">
                  <c:v>41.481481481481325</c:v>
                </c:pt>
                <c:pt idx="280">
                  <c:v>41.62962962962947</c:v>
                </c:pt>
                <c:pt idx="281">
                  <c:v>41.777777777777622</c:v>
                </c:pt>
                <c:pt idx="282">
                  <c:v>41.925925925925768</c:v>
                </c:pt>
                <c:pt idx="283">
                  <c:v>42.074074074073913</c:v>
                </c:pt>
                <c:pt idx="284">
                  <c:v>42.222222222222058</c:v>
                </c:pt>
                <c:pt idx="285">
                  <c:v>42.37037037037021</c:v>
                </c:pt>
                <c:pt idx="286">
                  <c:v>42.518518518518356</c:v>
                </c:pt>
                <c:pt idx="287">
                  <c:v>42.666666666666501</c:v>
                </c:pt>
                <c:pt idx="288">
                  <c:v>42.814814814814653</c:v>
                </c:pt>
                <c:pt idx="289">
                  <c:v>42.962962962962798</c:v>
                </c:pt>
                <c:pt idx="290">
                  <c:v>43.111111111110944</c:v>
                </c:pt>
                <c:pt idx="291">
                  <c:v>43.259259259259089</c:v>
                </c:pt>
                <c:pt idx="292">
                  <c:v>43.407407407407241</c:v>
                </c:pt>
                <c:pt idx="293">
                  <c:v>43.555555555555387</c:v>
                </c:pt>
                <c:pt idx="294">
                  <c:v>43.703703703703532</c:v>
                </c:pt>
                <c:pt idx="295">
                  <c:v>43.851851851851684</c:v>
                </c:pt>
                <c:pt idx="296">
                  <c:v>43.999999999999829</c:v>
                </c:pt>
                <c:pt idx="297">
                  <c:v>44.148148148147975</c:v>
                </c:pt>
                <c:pt idx="298">
                  <c:v>44.29629629629612</c:v>
                </c:pt>
                <c:pt idx="299">
                  <c:v>44.444444444444272</c:v>
                </c:pt>
                <c:pt idx="300">
                  <c:v>44.592592592592418</c:v>
                </c:pt>
                <c:pt idx="301">
                  <c:v>44.740740740740563</c:v>
                </c:pt>
                <c:pt idx="302">
                  <c:v>44.888888888888715</c:v>
                </c:pt>
                <c:pt idx="303">
                  <c:v>45.03703703703686</c:v>
                </c:pt>
                <c:pt idx="304">
                  <c:v>45.185185185185006</c:v>
                </c:pt>
                <c:pt idx="305">
                  <c:v>45.333333333333151</c:v>
                </c:pt>
                <c:pt idx="306">
                  <c:v>45.481481481481303</c:v>
                </c:pt>
                <c:pt idx="307">
                  <c:v>45.629629629629449</c:v>
                </c:pt>
                <c:pt idx="308">
                  <c:v>45.777777777777594</c:v>
                </c:pt>
                <c:pt idx="309">
                  <c:v>45.925925925925739</c:v>
                </c:pt>
                <c:pt idx="310">
                  <c:v>46.074074074073891</c:v>
                </c:pt>
                <c:pt idx="311">
                  <c:v>46.222222222222037</c:v>
                </c:pt>
                <c:pt idx="312">
                  <c:v>46.370370370370182</c:v>
                </c:pt>
                <c:pt idx="313">
                  <c:v>46.518518518518334</c:v>
                </c:pt>
                <c:pt idx="314">
                  <c:v>46.66666666666648</c:v>
                </c:pt>
                <c:pt idx="315">
                  <c:v>46.814814814814625</c:v>
                </c:pt>
                <c:pt idx="316">
                  <c:v>46.96296296296277</c:v>
                </c:pt>
                <c:pt idx="317">
                  <c:v>47.111111111110922</c:v>
                </c:pt>
                <c:pt idx="318">
                  <c:v>47.259259259259068</c:v>
                </c:pt>
                <c:pt idx="319">
                  <c:v>47.407407407407213</c:v>
                </c:pt>
                <c:pt idx="320">
                  <c:v>47.555555555555365</c:v>
                </c:pt>
                <c:pt idx="321">
                  <c:v>47.703703703703511</c:v>
                </c:pt>
                <c:pt idx="322">
                  <c:v>47.851851851851656</c:v>
                </c:pt>
                <c:pt idx="323">
                  <c:v>47.999999999999801</c:v>
                </c:pt>
                <c:pt idx="324">
                  <c:v>48.148148148147953</c:v>
                </c:pt>
                <c:pt idx="325">
                  <c:v>48.296296296296099</c:v>
                </c:pt>
                <c:pt idx="326">
                  <c:v>48.444444444444244</c:v>
                </c:pt>
                <c:pt idx="327">
                  <c:v>48.592592592592396</c:v>
                </c:pt>
                <c:pt idx="328">
                  <c:v>48.740740740740542</c:v>
                </c:pt>
                <c:pt idx="329">
                  <c:v>48.888888888888687</c:v>
                </c:pt>
                <c:pt idx="330">
                  <c:v>49.037037037036832</c:v>
                </c:pt>
                <c:pt idx="331">
                  <c:v>49.185185185184984</c:v>
                </c:pt>
                <c:pt idx="332">
                  <c:v>49.33333333333313</c:v>
                </c:pt>
                <c:pt idx="333">
                  <c:v>49.481481481481275</c:v>
                </c:pt>
                <c:pt idx="334">
                  <c:v>49.62962962962942</c:v>
                </c:pt>
                <c:pt idx="335">
                  <c:v>49.777777777777573</c:v>
                </c:pt>
                <c:pt idx="336">
                  <c:v>49.925925925925718</c:v>
                </c:pt>
                <c:pt idx="337">
                  <c:v>50.07407407407387</c:v>
                </c:pt>
                <c:pt idx="338">
                  <c:v>50.222222222222022</c:v>
                </c:pt>
                <c:pt idx="339">
                  <c:v>50.370370370370175</c:v>
                </c:pt>
                <c:pt idx="340">
                  <c:v>50.518518518518327</c:v>
                </c:pt>
                <c:pt idx="341">
                  <c:v>50.66666666666648</c:v>
                </c:pt>
                <c:pt idx="342">
                  <c:v>50.814814814814632</c:v>
                </c:pt>
                <c:pt idx="343">
                  <c:v>50.962962962962791</c:v>
                </c:pt>
                <c:pt idx="344">
                  <c:v>51.111111111110944</c:v>
                </c:pt>
                <c:pt idx="345">
                  <c:v>51.259259259259096</c:v>
                </c:pt>
                <c:pt idx="346">
                  <c:v>51.407407407407248</c:v>
                </c:pt>
                <c:pt idx="347">
                  <c:v>51.555555555555401</c:v>
                </c:pt>
                <c:pt idx="348">
                  <c:v>51.703703703703553</c:v>
                </c:pt>
                <c:pt idx="349">
                  <c:v>51.851851851851706</c:v>
                </c:pt>
                <c:pt idx="350">
                  <c:v>51.999999999999858</c:v>
                </c:pt>
                <c:pt idx="351">
                  <c:v>52.14814814814801</c:v>
                </c:pt>
                <c:pt idx="352">
                  <c:v>52.296296296296163</c:v>
                </c:pt>
                <c:pt idx="353">
                  <c:v>52.444444444444315</c:v>
                </c:pt>
                <c:pt idx="354">
                  <c:v>52.592592592592467</c:v>
                </c:pt>
                <c:pt idx="355">
                  <c:v>52.74074074074062</c:v>
                </c:pt>
                <c:pt idx="356">
                  <c:v>52.888888888888772</c:v>
                </c:pt>
                <c:pt idx="357">
                  <c:v>53.037037037036924</c:v>
                </c:pt>
                <c:pt idx="358">
                  <c:v>53.185185185185077</c:v>
                </c:pt>
                <c:pt idx="359">
                  <c:v>53.333333333333229</c:v>
                </c:pt>
                <c:pt idx="360">
                  <c:v>53.481481481481389</c:v>
                </c:pt>
                <c:pt idx="361">
                  <c:v>53.629629629629541</c:v>
                </c:pt>
                <c:pt idx="362">
                  <c:v>53.777777777777693</c:v>
                </c:pt>
                <c:pt idx="363">
                  <c:v>53.925925925925846</c:v>
                </c:pt>
                <c:pt idx="364">
                  <c:v>54.074074074073998</c:v>
                </c:pt>
                <c:pt idx="365">
                  <c:v>54.22222222222215</c:v>
                </c:pt>
                <c:pt idx="366">
                  <c:v>54.370370370370303</c:v>
                </c:pt>
                <c:pt idx="367">
                  <c:v>54.518518518518455</c:v>
                </c:pt>
                <c:pt idx="368">
                  <c:v>54.666666666666607</c:v>
                </c:pt>
                <c:pt idx="369">
                  <c:v>54.81481481481476</c:v>
                </c:pt>
                <c:pt idx="370">
                  <c:v>54.962962962962912</c:v>
                </c:pt>
                <c:pt idx="371">
                  <c:v>55.111111111111065</c:v>
                </c:pt>
                <c:pt idx="372">
                  <c:v>55.259259259259217</c:v>
                </c:pt>
                <c:pt idx="373">
                  <c:v>55.407407407407369</c:v>
                </c:pt>
                <c:pt idx="374">
                  <c:v>55.555555555555522</c:v>
                </c:pt>
                <c:pt idx="375">
                  <c:v>55.703703703703681</c:v>
                </c:pt>
                <c:pt idx="376">
                  <c:v>55.851851851851833</c:v>
                </c:pt>
                <c:pt idx="377">
                  <c:v>55.999999999999986</c:v>
                </c:pt>
                <c:pt idx="378">
                  <c:v>56.148148148148138</c:v>
                </c:pt>
                <c:pt idx="379">
                  <c:v>56.296296296296291</c:v>
                </c:pt>
                <c:pt idx="380">
                  <c:v>56.444444444444443</c:v>
                </c:pt>
                <c:pt idx="381">
                  <c:v>56.592592592592595</c:v>
                </c:pt>
                <c:pt idx="382">
                  <c:v>56.740740740740748</c:v>
                </c:pt>
                <c:pt idx="383">
                  <c:v>56.8888888888889</c:v>
                </c:pt>
                <c:pt idx="384">
                  <c:v>57.037037037037052</c:v>
                </c:pt>
                <c:pt idx="385">
                  <c:v>57.185185185185205</c:v>
                </c:pt>
                <c:pt idx="386">
                  <c:v>57.333333333333357</c:v>
                </c:pt>
                <c:pt idx="387">
                  <c:v>57.481481481481509</c:v>
                </c:pt>
                <c:pt idx="388">
                  <c:v>57.629629629629662</c:v>
                </c:pt>
                <c:pt idx="389">
                  <c:v>57.777777777777814</c:v>
                </c:pt>
                <c:pt idx="390">
                  <c:v>57.925925925925966</c:v>
                </c:pt>
                <c:pt idx="391">
                  <c:v>58.074074074074119</c:v>
                </c:pt>
                <c:pt idx="392">
                  <c:v>58.222222222222278</c:v>
                </c:pt>
                <c:pt idx="393">
                  <c:v>58.370370370370431</c:v>
                </c:pt>
                <c:pt idx="394">
                  <c:v>58.518518518518583</c:v>
                </c:pt>
                <c:pt idx="395">
                  <c:v>58.666666666666735</c:v>
                </c:pt>
                <c:pt idx="396">
                  <c:v>58.814814814814888</c:v>
                </c:pt>
                <c:pt idx="397">
                  <c:v>58.96296296296304</c:v>
                </c:pt>
                <c:pt idx="398">
                  <c:v>59.111111111111192</c:v>
                </c:pt>
                <c:pt idx="399">
                  <c:v>59.259259259259345</c:v>
                </c:pt>
                <c:pt idx="400">
                  <c:v>59.407407407407497</c:v>
                </c:pt>
                <c:pt idx="401">
                  <c:v>59.55555555555565</c:v>
                </c:pt>
                <c:pt idx="402">
                  <c:v>59.703703703703802</c:v>
                </c:pt>
                <c:pt idx="403">
                  <c:v>59.851851851851954</c:v>
                </c:pt>
                <c:pt idx="404">
                  <c:v>60.000000000000107</c:v>
                </c:pt>
                <c:pt idx="405">
                  <c:v>60.148148148148259</c:v>
                </c:pt>
                <c:pt idx="406">
                  <c:v>60.296296296296411</c:v>
                </c:pt>
                <c:pt idx="407">
                  <c:v>60.444444444444571</c:v>
                </c:pt>
                <c:pt idx="408">
                  <c:v>60.592592592592723</c:v>
                </c:pt>
                <c:pt idx="409">
                  <c:v>60.740740740740875</c:v>
                </c:pt>
                <c:pt idx="410">
                  <c:v>60.888888888889028</c:v>
                </c:pt>
                <c:pt idx="411">
                  <c:v>61.03703703703718</c:v>
                </c:pt>
                <c:pt idx="412">
                  <c:v>61.185185185185333</c:v>
                </c:pt>
                <c:pt idx="413">
                  <c:v>61.333333333333485</c:v>
                </c:pt>
                <c:pt idx="414">
                  <c:v>61.481481481481637</c:v>
                </c:pt>
                <c:pt idx="415">
                  <c:v>61.62962962962979</c:v>
                </c:pt>
                <c:pt idx="416">
                  <c:v>61.777777777777942</c:v>
                </c:pt>
                <c:pt idx="417">
                  <c:v>61.925925925926094</c:v>
                </c:pt>
                <c:pt idx="418">
                  <c:v>62.074074074074247</c:v>
                </c:pt>
                <c:pt idx="419">
                  <c:v>62.222222222222399</c:v>
                </c:pt>
                <c:pt idx="420">
                  <c:v>62.370370370370551</c:v>
                </c:pt>
                <c:pt idx="421">
                  <c:v>62.518518518518704</c:v>
                </c:pt>
                <c:pt idx="422">
                  <c:v>62.666666666666856</c:v>
                </c:pt>
                <c:pt idx="423">
                  <c:v>62.814814814815009</c:v>
                </c:pt>
                <c:pt idx="424">
                  <c:v>62.962962962963168</c:v>
                </c:pt>
                <c:pt idx="425">
                  <c:v>63.11111111111132</c:v>
                </c:pt>
                <c:pt idx="426">
                  <c:v>63.259259259259473</c:v>
                </c:pt>
                <c:pt idx="427">
                  <c:v>63.407407407407625</c:v>
                </c:pt>
                <c:pt idx="428">
                  <c:v>63.555555555555777</c:v>
                </c:pt>
                <c:pt idx="429">
                  <c:v>63.70370370370393</c:v>
                </c:pt>
                <c:pt idx="430">
                  <c:v>63.851851851852082</c:v>
                </c:pt>
                <c:pt idx="431">
                  <c:v>64.000000000000227</c:v>
                </c:pt>
                <c:pt idx="432">
                  <c:v>64.148148148148394</c:v>
                </c:pt>
                <c:pt idx="433">
                  <c:v>64.296296296296546</c:v>
                </c:pt>
                <c:pt idx="434">
                  <c:v>64.444444444444699</c:v>
                </c:pt>
                <c:pt idx="435">
                  <c:v>64.592592592592851</c:v>
                </c:pt>
                <c:pt idx="436">
                  <c:v>64.740740740741003</c:v>
                </c:pt>
                <c:pt idx="437">
                  <c:v>64.888888888889156</c:v>
                </c:pt>
                <c:pt idx="438">
                  <c:v>65.037037037037308</c:v>
                </c:pt>
                <c:pt idx="439">
                  <c:v>65.18518518518546</c:v>
                </c:pt>
                <c:pt idx="440">
                  <c:v>65.333333333333613</c:v>
                </c:pt>
                <c:pt idx="441">
                  <c:v>65.481481481481765</c:v>
                </c:pt>
                <c:pt idx="442">
                  <c:v>65.629629629629918</c:v>
                </c:pt>
                <c:pt idx="443">
                  <c:v>65.77777777777807</c:v>
                </c:pt>
                <c:pt idx="444">
                  <c:v>65.925925925926222</c:v>
                </c:pt>
                <c:pt idx="445">
                  <c:v>66.074074074074375</c:v>
                </c:pt>
                <c:pt idx="446">
                  <c:v>66.222222222222527</c:v>
                </c:pt>
                <c:pt idx="447">
                  <c:v>66.370370370370679</c:v>
                </c:pt>
                <c:pt idx="448">
                  <c:v>66.518518518518832</c:v>
                </c:pt>
                <c:pt idx="449">
                  <c:v>66.666666666666984</c:v>
                </c:pt>
                <c:pt idx="450">
                  <c:v>66.814814814815136</c:v>
                </c:pt>
                <c:pt idx="451">
                  <c:v>66.962962962963289</c:v>
                </c:pt>
                <c:pt idx="452">
                  <c:v>67.111111111111441</c:v>
                </c:pt>
                <c:pt idx="453">
                  <c:v>67.259259259259593</c:v>
                </c:pt>
                <c:pt idx="454">
                  <c:v>67.407407407407746</c:v>
                </c:pt>
                <c:pt idx="455">
                  <c:v>67.555555555555898</c:v>
                </c:pt>
                <c:pt idx="456">
                  <c:v>67.703703703704051</c:v>
                </c:pt>
                <c:pt idx="457">
                  <c:v>67.851851851852203</c:v>
                </c:pt>
                <c:pt idx="458">
                  <c:v>68.000000000000355</c:v>
                </c:pt>
                <c:pt idx="459">
                  <c:v>68.148148148148508</c:v>
                </c:pt>
                <c:pt idx="460">
                  <c:v>68.29629629629666</c:v>
                </c:pt>
                <c:pt idx="461">
                  <c:v>68.444444444444812</c:v>
                </c:pt>
                <c:pt idx="462">
                  <c:v>68.592592592592965</c:v>
                </c:pt>
                <c:pt idx="463">
                  <c:v>68.740740740741131</c:v>
                </c:pt>
                <c:pt idx="464">
                  <c:v>68.888888888889284</c:v>
                </c:pt>
                <c:pt idx="465">
                  <c:v>69.037037037037436</c:v>
                </c:pt>
                <c:pt idx="466">
                  <c:v>69.185185185185588</c:v>
                </c:pt>
                <c:pt idx="467">
                  <c:v>69.333333333333741</c:v>
                </c:pt>
                <c:pt idx="468">
                  <c:v>69.481481481481893</c:v>
                </c:pt>
                <c:pt idx="469">
                  <c:v>69.629629629630045</c:v>
                </c:pt>
                <c:pt idx="470">
                  <c:v>69.777777777778198</c:v>
                </c:pt>
                <c:pt idx="471">
                  <c:v>69.92592592592635</c:v>
                </c:pt>
                <c:pt idx="472">
                  <c:v>70.074074074074503</c:v>
                </c:pt>
                <c:pt idx="473">
                  <c:v>70.222222222222655</c:v>
                </c:pt>
                <c:pt idx="474">
                  <c:v>70.370370370370807</c:v>
                </c:pt>
                <c:pt idx="475">
                  <c:v>70.51851851851896</c:v>
                </c:pt>
                <c:pt idx="476">
                  <c:v>70.666666666667112</c:v>
                </c:pt>
                <c:pt idx="477">
                  <c:v>70.814814814815264</c:v>
                </c:pt>
                <c:pt idx="478">
                  <c:v>70.962962962963417</c:v>
                </c:pt>
                <c:pt idx="479">
                  <c:v>71.111111111111569</c:v>
                </c:pt>
                <c:pt idx="480">
                  <c:v>71.259259259259721</c:v>
                </c:pt>
                <c:pt idx="481">
                  <c:v>71.407407407407874</c:v>
                </c:pt>
                <c:pt idx="482">
                  <c:v>71.555555555556026</c:v>
                </c:pt>
                <c:pt idx="483">
                  <c:v>71.703703703704178</c:v>
                </c:pt>
                <c:pt idx="484">
                  <c:v>71.851851851852331</c:v>
                </c:pt>
                <c:pt idx="485">
                  <c:v>72.000000000000483</c:v>
                </c:pt>
                <c:pt idx="486">
                  <c:v>72.148148148148636</c:v>
                </c:pt>
                <c:pt idx="487">
                  <c:v>72.296296296296788</c:v>
                </c:pt>
                <c:pt idx="488">
                  <c:v>72.44444444444494</c:v>
                </c:pt>
                <c:pt idx="489">
                  <c:v>72.592592592593093</c:v>
                </c:pt>
                <c:pt idx="490">
                  <c:v>72.740740740741245</c:v>
                </c:pt>
                <c:pt idx="491">
                  <c:v>72.888888888889397</c:v>
                </c:pt>
                <c:pt idx="492">
                  <c:v>73.03703703703755</c:v>
                </c:pt>
                <c:pt idx="493">
                  <c:v>73.185185185185702</c:v>
                </c:pt>
                <c:pt idx="494">
                  <c:v>73.333333333333854</c:v>
                </c:pt>
                <c:pt idx="495">
                  <c:v>73.481481481482007</c:v>
                </c:pt>
                <c:pt idx="496">
                  <c:v>73.629629629630173</c:v>
                </c:pt>
                <c:pt idx="497">
                  <c:v>73.777777777778326</c:v>
                </c:pt>
                <c:pt idx="498">
                  <c:v>73.925925925926478</c:v>
                </c:pt>
                <c:pt idx="499">
                  <c:v>74.07407407407463</c:v>
                </c:pt>
                <c:pt idx="500">
                  <c:v>74.222222222222783</c:v>
                </c:pt>
                <c:pt idx="501">
                  <c:v>74.370370370370935</c:v>
                </c:pt>
                <c:pt idx="502">
                  <c:v>74.518518518519087</c:v>
                </c:pt>
                <c:pt idx="503">
                  <c:v>74.66666666666724</c:v>
                </c:pt>
                <c:pt idx="504">
                  <c:v>74.814814814815392</c:v>
                </c:pt>
                <c:pt idx="505">
                  <c:v>74.962962962963545</c:v>
                </c:pt>
                <c:pt idx="506">
                  <c:v>75.111111111111697</c:v>
                </c:pt>
                <c:pt idx="507">
                  <c:v>75.259259259259849</c:v>
                </c:pt>
                <c:pt idx="508">
                  <c:v>75.407407407408002</c:v>
                </c:pt>
                <c:pt idx="509">
                  <c:v>75.555555555556154</c:v>
                </c:pt>
                <c:pt idx="510">
                  <c:v>75.703703703704306</c:v>
                </c:pt>
                <c:pt idx="511">
                  <c:v>75.851851851852459</c:v>
                </c:pt>
                <c:pt idx="512">
                  <c:v>76.000000000000611</c:v>
                </c:pt>
                <c:pt idx="513">
                  <c:v>76.148148148148763</c:v>
                </c:pt>
                <c:pt idx="514">
                  <c:v>76.296296296296916</c:v>
                </c:pt>
                <c:pt idx="515">
                  <c:v>76.444444444445068</c:v>
                </c:pt>
                <c:pt idx="516">
                  <c:v>76.592592592593221</c:v>
                </c:pt>
                <c:pt idx="517">
                  <c:v>76.740740740741373</c:v>
                </c:pt>
                <c:pt idx="518">
                  <c:v>76.888888888889525</c:v>
                </c:pt>
                <c:pt idx="519">
                  <c:v>77.037037037037678</c:v>
                </c:pt>
                <c:pt idx="520">
                  <c:v>77.18518518518583</c:v>
                </c:pt>
                <c:pt idx="521">
                  <c:v>77.333333333333982</c:v>
                </c:pt>
                <c:pt idx="522">
                  <c:v>77.481481481482135</c:v>
                </c:pt>
                <c:pt idx="523">
                  <c:v>77.629629629630287</c:v>
                </c:pt>
                <c:pt idx="524">
                  <c:v>77.777777777778439</c:v>
                </c:pt>
                <c:pt idx="525">
                  <c:v>77.925925925926592</c:v>
                </c:pt>
                <c:pt idx="526">
                  <c:v>78.074074074074744</c:v>
                </c:pt>
                <c:pt idx="527">
                  <c:v>78.222222222222911</c:v>
                </c:pt>
                <c:pt idx="528">
                  <c:v>78.370370370371063</c:v>
                </c:pt>
                <c:pt idx="529">
                  <c:v>78.518518518519215</c:v>
                </c:pt>
                <c:pt idx="530">
                  <c:v>78.666666666667368</c:v>
                </c:pt>
                <c:pt idx="531">
                  <c:v>78.81481481481552</c:v>
                </c:pt>
                <c:pt idx="532">
                  <c:v>78.962962962963672</c:v>
                </c:pt>
                <c:pt idx="533">
                  <c:v>79.111111111111825</c:v>
                </c:pt>
                <c:pt idx="534">
                  <c:v>79.259259259259977</c:v>
                </c:pt>
                <c:pt idx="535">
                  <c:v>79.40740740740813</c:v>
                </c:pt>
                <c:pt idx="536">
                  <c:v>79.555555555556282</c:v>
                </c:pt>
                <c:pt idx="537">
                  <c:v>79.703703703704434</c:v>
                </c:pt>
                <c:pt idx="538">
                  <c:v>79.851851851852587</c:v>
                </c:pt>
                <c:pt idx="539">
                  <c:v>80.000000000000739</c:v>
                </c:pt>
                <c:pt idx="540">
                  <c:v>80.148148148148891</c:v>
                </c:pt>
                <c:pt idx="541">
                  <c:v>80.296296296297044</c:v>
                </c:pt>
                <c:pt idx="542">
                  <c:v>80.444444444445196</c:v>
                </c:pt>
                <c:pt idx="543">
                  <c:v>80.592592592593348</c:v>
                </c:pt>
                <c:pt idx="544">
                  <c:v>80.740740740741501</c:v>
                </c:pt>
                <c:pt idx="545">
                  <c:v>80.888888888889653</c:v>
                </c:pt>
                <c:pt idx="546">
                  <c:v>81.037037037037805</c:v>
                </c:pt>
                <c:pt idx="547">
                  <c:v>81.185185185185958</c:v>
                </c:pt>
                <c:pt idx="548">
                  <c:v>81.33333333333411</c:v>
                </c:pt>
                <c:pt idx="549">
                  <c:v>81.481481481482263</c:v>
                </c:pt>
                <c:pt idx="550">
                  <c:v>81.629629629630415</c:v>
                </c:pt>
                <c:pt idx="551">
                  <c:v>81.777777777778567</c:v>
                </c:pt>
                <c:pt idx="552">
                  <c:v>81.92592592592672</c:v>
                </c:pt>
                <c:pt idx="553">
                  <c:v>82.074074074074872</c:v>
                </c:pt>
                <c:pt idx="554">
                  <c:v>82.222222222223024</c:v>
                </c:pt>
                <c:pt idx="555">
                  <c:v>82.370370370371177</c:v>
                </c:pt>
                <c:pt idx="556">
                  <c:v>82.518518518519329</c:v>
                </c:pt>
                <c:pt idx="557">
                  <c:v>82.666666666667481</c:v>
                </c:pt>
                <c:pt idx="558">
                  <c:v>82.814814814815634</c:v>
                </c:pt>
                <c:pt idx="559">
                  <c:v>82.962962962963786</c:v>
                </c:pt>
                <c:pt idx="560">
                  <c:v>83.111111111111953</c:v>
                </c:pt>
                <c:pt idx="561">
                  <c:v>83.259259259260105</c:v>
                </c:pt>
                <c:pt idx="562">
                  <c:v>83.407407407408257</c:v>
                </c:pt>
                <c:pt idx="563">
                  <c:v>83.55555555555641</c:v>
                </c:pt>
                <c:pt idx="564">
                  <c:v>83.703703703704562</c:v>
                </c:pt>
                <c:pt idx="565">
                  <c:v>83.851851851852715</c:v>
                </c:pt>
                <c:pt idx="566">
                  <c:v>84.000000000000867</c:v>
                </c:pt>
                <c:pt idx="567">
                  <c:v>84.148148148149019</c:v>
                </c:pt>
                <c:pt idx="568">
                  <c:v>84.296296296297172</c:v>
                </c:pt>
                <c:pt idx="569">
                  <c:v>84.444444444445324</c:v>
                </c:pt>
                <c:pt idx="570">
                  <c:v>84.592592592593476</c:v>
                </c:pt>
                <c:pt idx="571">
                  <c:v>84.740740740741629</c:v>
                </c:pt>
                <c:pt idx="572">
                  <c:v>84.888888888889781</c:v>
                </c:pt>
                <c:pt idx="573">
                  <c:v>85.037037037037933</c:v>
                </c:pt>
                <c:pt idx="574">
                  <c:v>85.185185185186086</c:v>
                </c:pt>
                <c:pt idx="575">
                  <c:v>85.333333333334238</c:v>
                </c:pt>
                <c:pt idx="576">
                  <c:v>85.48148148148239</c:v>
                </c:pt>
                <c:pt idx="577">
                  <c:v>85.629629629630543</c:v>
                </c:pt>
                <c:pt idx="578">
                  <c:v>85.777777777778695</c:v>
                </c:pt>
                <c:pt idx="579">
                  <c:v>85.925925925926848</c:v>
                </c:pt>
                <c:pt idx="580">
                  <c:v>86.074074074075</c:v>
                </c:pt>
                <c:pt idx="581">
                  <c:v>86.222222222223152</c:v>
                </c:pt>
                <c:pt idx="582">
                  <c:v>86.370370370371305</c:v>
                </c:pt>
                <c:pt idx="583">
                  <c:v>86.518518518519457</c:v>
                </c:pt>
                <c:pt idx="584">
                  <c:v>86.666666666667609</c:v>
                </c:pt>
                <c:pt idx="585">
                  <c:v>86.814814814815762</c:v>
                </c:pt>
                <c:pt idx="586">
                  <c:v>86.962962962963914</c:v>
                </c:pt>
                <c:pt idx="587">
                  <c:v>87.111111111112066</c:v>
                </c:pt>
                <c:pt idx="588">
                  <c:v>87.259259259260219</c:v>
                </c:pt>
                <c:pt idx="589">
                  <c:v>87.407407407408371</c:v>
                </c:pt>
                <c:pt idx="590">
                  <c:v>87.555555555556523</c:v>
                </c:pt>
                <c:pt idx="591">
                  <c:v>87.70370370370469</c:v>
                </c:pt>
                <c:pt idx="592">
                  <c:v>87.851851851852842</c:v>
                </c:pt>
                <c:pt idx="593">
                  <c:v>88.000000000000995</c:v>
                </c:pt>
                <c:pt idx="594">
                  <c:v>88.148148148149147</c:v>
                </c:pt>
                <c:pt idx="595">
                  <c:v>88.296296296297299</c:v>
                </c:pt>
                <c:pt idx="596">
                  <c:v>88.444444444445452</c:v>
                </c:pt>
                <c:pt idx="597">
                  <c:v>88.592592592593604</c:v>
                </c:pt>
                <c:pt idx="598">
                  <c:v>88.740740740741757</c:v>
                </c:pt>
                <c:pt idx="599">
                  <c:v>88.888888888889909</c:v>
                </c:pt>
                <c:pt idx="600">
                  <c:v>89.037037037038061</c:v>
                </c:pt>
                <c:pt idx="601">
                  <c:v>89.185185185186214</c:v>
                </c:pt>
                <c:pt idx="602">
                  <c:v>89.333333333334366</c:v>
                </c:pt>
                <c:pt idx="603">
                  <c:v>89.481481481482518</c:v>
                </c:pt>
                <c:pt idx="604">
                  <c:v>89.629629629630671</c:v>
                </c:pt>
                <c:pt idx="605">
                  <c:v>89.777777777778823</c:v>
                </c:pt>
                <c:pt idx="606">
                  <c:v>89.925925925926975</c:v>
                </c:pt>
                <c:pt idx="607">
                  <c:v>90.074074074075128</c:v>
                </c:pt>
                <c:pt idx="608">
                  <c:v>90.22222222222328</c:v>
                </c:pt>
                <c:pt idx="609">
                  <c:v>90.370370370371433</c:v>
                </c:pt>
                <c:pt idx="610">
                  <c:v>90.518518518519585</c:v>
                </c:pt>
                <c:pt idx="611">
                  <c:v>90.666666666667737</c:v>
                </c:pt>
                <c:pt idx="612">
                  <c:v>90.81481481481589</c:v>
                </c:pt>
                <c:pt idx="613">
                  <c:v>90.962962962964042</c:v>
                </c:pt>
                <c:pt idx="614">
                  <c:v>91.111111111112194</c:v>
                </c:pt>
                <c:pt idx="615">
                  <c:v>91.259259259260347</c:v>
                </c:pt>
                <c:pt idx="616">
                  <c:v>91.407407407408499</c:v>
                </c:pt>
                <c:pt idx="617">
                  <c:v>91.555555555556651</c:v>
                </c:pt>
                <c:pt idx="618">
                  <c:v>91.703703703704804</c:v>
                </c:pt>
                <c:pt idx="619">
                  <c:v>91.851851851852956</c:v>
                </c:pt>
                <c:pt idx="620">
                  <c:v>92.000000000001108</c:v>
                </c:pt>
                <c:pt idx="621">
                  <c:v>92.148148148149261</c:v>
                </c:pt>
                <c:pt idx="622">
                  <c:v>92.296296296297413</c:v>
                </c:pt>
                <c:pt idx="623">
                  <c:v>92.444444444445566</c:v>
                </c:pt>
                <c:pt idx="624">
                  <c:v>92.592592592593732</c:v>
                </c:pt>
                <c:pt idx="625">
                  <c:v>92.740740740741884</c:v>
                </c:pt>
                <c:pt idx="626">
                  <c:v>92.888888888890037</c:v>
                </c:pt>
                <c:pt idx="627">
                  <c:v>93.037037037038189</c:v>
                </c:pt>
                <c:pt idx="628">
                  <c:v>93.185185185186342</c:v>
                </c:pt>
                <c:pt idx="629">
                  <c:v>93.333333333334494</c:v>
                </c:pt>
                <c:pt idx="630">
                  <c:v>93.481481481482646</c:v>
                </c:pt>
                <c:pt idx="631">
                  <c:v>93.629629629630799</c:v>
                </c:pt>
                <c:pt idx="632">
                  <c:v>93.777777777778951</c:v>
                </c:pt>
                <c:pt idx="633">
                  <c:v>93.925925925927103</c:v>
                </c:pt>
                <c:pt idx="634">
                  <c:v>94.074074074075256</c:v>
                </c:pt>
                <c:pt idx="635">
                  <c:v>94.222222222223408</c:v>
                </c:pt>
                <c:pt idx="636">
                  <c:v>94.37037037037156</c:v>
                </c:pt>
                <c:pt idx="637">
                  <c:v>94.518518518519713</c:v>
                </c:pt>
                <c:pt idx="638">
                  <c:v>94.666666666667865</c:v>
                </c:pt>
                <c:pt idx="639">
                  <c:v>94.814814814816017</c:v>
                </c:pt>
                <c:pt idx="640">
                  <c:v>94.96296296296417</c:v>
                </c:pt>
                <c:pt idx="641">
                  <c:v>95.111111111112322</c:v>
                </c:pt>
                <c:pt idx="642">
                  <c:v>95.259259259260475</c:v>
                </c:pt>
                <c:pt idx="643">
                  <c:v>95.407407407408627</c:v>
                </c:pt>
                <c:pt idx="644">
                  <c:v>95.555555555556779</c:v>
                </c:pt>
                <c:pt idx="645">
                  <c:v>95.703703703704932</c:v>
                </c:pt>
                <c:pt idx="646">
                  <c:v>95.851851851853084</c:v>
                </c:pt>
                <c:pt idx="647">
                  <c:v>96.000000000001236</c:v>
                </c:pt>
                <c:pt idx="648">
                  <c:v>96.148148148149389</c:v>
                </c:pt>
                <c:pt idx="649">
                  <c:v>96.296296296297541</c:v>
                </c:pt>
                <c:pt idx="650">
                  <c:v>96.444444444445693</c:v>
                </c:pt>
                <c:pt idx="651">
                  <c:v>96.592592592593846</c:v>
                </c:pt>
                <c:pt idx="652">
                  <c:v>96.740740740741998</c:v>
                </c:pt>
                <c:pt idx="653">
                  <c:v>96.88888888889015</c:v>
                </c:pt>
                <c:pt idx="654">
                  <c:v>97.037037037038303</c:v>
                </c:pt>
                <c:pt idx="655">
                  <c:v>97.185185185186469</c:v>
                </c:pt>
                <c:pt idx="656">
                  <c:v>97.333333333334622</c:v>
                </c:pt>
                <c:pt idx="657">
                  <c:v>97.481481481482774</c:v>
                </c:pt>
                <c:pt idx="658">
                  <c:v>97.629629629630927</c:v>
                </c:pt>
                <c:pt idx="659">
                  <c:v>97.777777777779079</c:v>
                </c:pt>
                <c:pt idx="660">
                  <c:v>97.925925925927231</c:v>
                </c:pt>
                <c:pt idx="661">
                  <c:v>98.074074074075384</c:v>
                </c:pt>
                <c:pt idx="662">
                  <c:v>98.222222222223536</c:v>
                </c:pt>
                <c:pt idx="663">
                  <c:v>98.370370370371688</c:v>
                </c:pt>
                <c:pt idx="664">
                  <c:v>98.518518518519841</c:v>
                </c:pt>
                <c:pt idx="665">
                  <c:v>98.666666666667993</c:v>
                </c:pt>
                <c:pt idx="666">
                  <c:v>98.814814814816145</c:v>
                </c:pt>
                <c:pt idx="667">
                  <c:v>98.962962962964298</c:v>
                </c:pt>
                <c:pt idx="668">
                  <c:v>99.11111111111245</c:v>
                </c:pt>
                <c:pt idx="669">
                  <c:v>99.259259259260602</c:v>
                </c:pt>
                <c:pt idx="670">
                  <c:v>99.407407407408755</c:v>
                </c:pt>
                <c:pt idx="671">
                  <c:v>99.555555555556907</c:v>
                </c:pt>
                <c:pt idx="672">
                  <c:v>99.70370370370506</c:v>
                </c:pt>
                <c:pt idx="673">
                  <c:v>99.851851851853212</c:v>
                </c:pt>
                <c:pt idx="674">
                  <c:v>100.00000000000135</c:v>
                </c:pt>
              </c:numCache>
            </c:numRef>
          </c:xVal>
          <c:yVal>
            <c:numRef>
              <c:f>'2.4.2 Grafico 17'!$Q$6:$Q$680</c:f>
              <c:numCache>
                <c:formatCode>#,##0.00</c:formatCode>
                <c:ptCount val="675"/>
                <c:pt idx="0">
                  <c:v>6.2127926336074513</c:v>
                </c:pt>
                <c:pt idx="1">
                  <c:v>10.784757597903774</c:v>
                </c:pt>
                <c:pt idx="2">
                  <c:v>14.88975867050317</c:v>
                </c:pt>
                <c:pt idx="3">
                  <c:v>18.425891592513203</c:v>
                </c:pt>
                <c:pt idx="4">
                  <c:v>21.479886561298912</c:v>
                </c:pt>
                <c:pt idx="5">
                  <c:v>23.42872380152382</c:v>
                </c:pt>
                <c:pt idx="6">
                  <c:v>25.194069911125382</c:v>
                </c:pt>
                <c:pt idx="7">
                  <c:v>26.746855667627266</c:v>
                </c:pt>
                <c:pt idx="8">
                  <c:v>28.081980110531894</c:v>
                </c:pt>
                <c:pt idx="9">
                  <c:v>29.267629081729197</c:v>
                </c:pt>
                <c:pt idx="10">
                  <c:v>30.300713950215151</c:v>
                </c:pt>
                <c:pt idx="11">
                  <c:v>31.32693912052385</c:v>
                </c:pt>
                <c:pt idx="12">
                  <c:v>32.32386646086232</c:v>
                </c:pt>
                <c:pt idx="13">
                  <c:v>33.298660717713638</c:v>
                </c:pt>
                <c:pt idx="14">
                  <c:v>34.233080154072333</c:v>
                </c:pt>
                <c:pt idx="15">
                  <c:v>35.158244817663473</c:v>
                </c:pt>
                <c:pt idx="16">
                  <c:v>36.055555447408551</c:v>
                </c:pt>
                <c:pt idx="17">
                  <c:v>36.884042647204808</c:v>
                </c:pt>
                <c:pt idx="18">
                  <c:v>37.607581032304815</c:v>
                </c:pt>
                <c:pt idx="19">
                  <c:v>38.309871166266014</c:v>
                </c:pt>
                <c:pt idx="20">
                  <c:v>38.958531935686111</c:v>
                </c:pt>
                <c:pt idx="21">
                  <c:v>39.548548941171475</c:v>
                </c:pt>
                <c:pt idx="22">
                  <c:v>40.126849242572696</c:v>
                </c:pt>
                <c:pt idx="23">
                  <c:v>40.700527715297049</c:v>
                </c:pt>
                <c:pt idx="24">
                  <c:v>41.266353764072264</c:v>
                </c:pt>
                <c:pt idx="25">
                  <c:v>41.7753834876913</c:v>
                </c:pt>
                <c:pt idx="26">
                  <c:v>42.280515807145541</c:v>
                </c:pt>
                <c:pt idx="27">
                  <c:v>42.782291194335954</c:v>
                </c:pt>
                <c:pt idx="28">
                  <c:v>43.255581857844327</c:v>
                </c:pt>
                <c:pt idx="29">
                  <c:v>43.714809957730836</c:v>
                </c:pt>
                <c:pt idx="30">
                  <c:v>44.16266277209138</c:v>
                </c:pt>
                <c:pt idx="31">
                  <c:v>44.610255164044752</c:v>
                </c:pt>
                <c:pt idx="32">
                  <c:v>45.05255299600487</c:v>
                </c:pt>
                <c:pt idx="33">
                  <c:v>45.493665125856211</c:v>
                </c:pt>
                <c:pt idx="34">
                  <c:v>45.926066573026525</c:v>
                </c:pt>
                <c:pt idx="35">
                  <c:v>46.34138802991675</c:v>
                </c:pt>
                <c:pt idx="36">
                  <c:v>46.735439342988705</c:v>
                </c:pt>
                <c:pt idx="37">
                  <c:v>47.126691257688933</c:v>
                </c:pt>
                <c:pt idx="38">
                  <c:v>47.51198695784781</c:v>
                </c:pt>
                <c:pt idx="39">
                  <c:v>47.895281284514233</c:v>
                </c:pt>
                <c:pt idx="40">
                  <c:v>48.272326169027792</c:v>
                </c:pt>
                <c:pt idx="41">
                  <c:v>48.639398416336462</c:v>
                </c:pt>
                <c:pt idx="42">
                  <c:v>49.004883463707586</c:v>
                </c:pt>
                <c:pt idx="43">
                  <c:v>49.362634356871638</c:v>
                </c:pt>
                <c:pt idx="44">
                  <c:v>49.710804053166498</c:v>
                </c:pt>
                <c:pt idx="45">
                  <c:v>50.054123047602715</c:v>
                </c:pt>
                <c:pt idx="46">
                  <c:v>50.384774532896124</c:v>
                </c:pt>
                <c:pt idx="47">
                  <c:v>50.714363208791546</c:v>
                </c:pt>
                <c:pt idx="48">
                  <c:v>51.040578286548445</c:v>
                </c:pt>
                <c:pt idx="49">
                  <c:v>51.362607959333786</c:v>
                </c:pt>
                <c:pt idx="50">
                  <c:v>51.669150996073498</c:v>
                </c:pt>
                <c:pt idx="51">
                  <c:v>51.971460533508761</c:v>
                </c:pt>
                <c:pt idx="52">
                  <c:v>52.266305918399048</c:v>
                </c:pt>
                <c:pt idx="53">
                  <c:v>52.560539757471162</c:v>
                </c:pt>
                <c:pt idx="54">
                  <c:v>52.850095775358128</c:v>
                </c:pt>
                <c:pt idx="55">
                  <c:v>53.136915947408866</c:v>
                </c:pt>
                <c:pt idx="56">
                  <c:v>53.42178391271284</c:v>
                </c:pt>
                <c:pt idx="57">
                  <c:v>53.702811205455603</c:v>
                </c:pt>
                <c:pt idx="58">
                  <c:v>53.974771040200999</c:v>
                </c:pt>
                <c:pt idx="59">
                  <c:v>54.244088130966098</c:v>
                </c:pt>
                <c:pt idx="60">
                  <c:v>54.512612979185839</c:v>
                </c:pt>
                <c:pt idx="61">
                  <c:v>54.776820873129772</c:v>
                </c:pt>
                <c:pt idx="62">
                  <c:v>55.037567419481903</c:v>
                </c:pt>
                <c:pt idx="63">
                  <c:v>55.293244491762906</c:v>
                </c:pt>
                <c:pt idx="64">
                  <c:v>55.546600722640981</c:v>
                </c:pt>
                <c:pt idx="65">
                  <c:v>55.796017749408257</c:v>
                </c:pt>
                <c:pt idx="66">
                  <c:v>56.044442939250303</c:v>
                </c:pt>
                <c:pt idx="67">
                  <c:v>56.290918521255897</c:v>
                </c:pt>
                <c:pt idx="68">
                  <c:v>56.52954003204762</c:v>
                </c:pt>
                <c:pt idx="69">
                  <c:v>56.764004832156388</c:v>
                </c:pt>
                <c:pt idx="70">
                  <c:v>56.996770819274055</c:v>
                </c:pt>
                <c:pt idx="71">
                  <c:v>57.222456099393284</c:v>
                </c:pt>
                <c:pt idx="72">
                  <c:v>57.44754184278549</c:v>
                </c:pt>
                <c:pt idx="73">
                  <c:v>57.667279584279584</c:v>
                </c:pt>
                <c:pt idx="74">
                  <c:v>57.886153043173458</c:v>
                </c:pt>
                <c:pt idx="75">
                  <c:v>58.102295090802983</c:v>
                </c:pt>
                <c:pt idx="76">
                  <c:v>58.312162393134223</c:v>
                </c:pt>
                <c:pt idx="77">
                  <c:v>58.521711725068378</c:v>
                </c:pt>
                <c:pt idx="78">
                  <c:v>58.729755616464765</c:v>
                </c:pt>
                <c:pt idx="79">
                  <c:v>58.936987768657744</c:v>
                </c:pt>
                <c:pt idx="80">
                  <c:v>59.139766910238464</c:v>
                </c:pt>
                <c:pt idx="81">
                  <c:v>59.342522420091946</c:v>
                </c:pt>
                <c:pt idx="82">
                  <c:v>59.544366654409252</c:v>
                </c:pt>
                <c:pt idx="83">
                  <c:v>59.74399444815954</c:v>
                </c:pt>
                <c:pt idx="84">
                  <c:v>59.943497880669796</c:v>
                </c:pt>
                <c:pt idx="85">
                  <c:v>60.142753870832387</c:v>
                </c:pt>
                <c:pt idx="86">
                  <c:v>60.339724544473938</c:v>
                </c:pt>
                <c:pt idx="87">
                  <c:v>60.536464272568438</c:v>
                </c:pt>
                <c:pt idx="88">
                  <c:v>60.732585609759418</c:v>
                </c:pt>
                <c:pt idx="89">
                  <c:v>60.922970292023749</c:v>
                </c:pt>
                <c:pt idx="90">
                  <c:v>61.105895135547769</c:v>
                </c:pt>
                <c:pt idx="91">
                  <c:v>61.28802838866936</c:v>
                </c:pt>
                <c:pt idx="92">
                  <c:v>61.466202245402982</c:v>
                </c:pt>
                <c:pt idx="93">
                  <c:v>61.643524765781066</c:v>
                </c:pt>
                <c:pt idx="94">
                  <c:v>61.820775502130765</c:v>
                </c:pt>
                <c:pt idx="95">
                  <c:v>61.997829687434226</c:v>
                </c:pt>
                <c:pt idx="96">
                  <c:v>62.173840250833692</c:v>
                </c:pt>
                <c:pt idx="97">
                  <c:v>62.349135167081762</c:v>
                </c:pt>
                <c:pt idx="98">
                  <c:v>62.523451733686372</c:v>
                </c:pt>
                <c:pt idx="99">
                  <c:v>62.691521983593468</c:v>
                </c:pt>
                <c:pt idx="100">
                  <c:v>62.859095653233645</c:v>
                </c:pt>
                <c:pt idx="101">
                  <c:v>63.025541560040722</c:v>
                </c:pt>
                <c:pt idx="102">
                  <c:v>63.191619257292217</c:v>
                </c:pt>
                <c:pt idx="103">
                  <c:v>63.357303016742165</c:v>
                </c:pt>
                <c:pt idx="104">
                  <c:v>63.522438396454362</c:v>
                </c:pt>
                <c:pt idx="105">
                  <c:v>63.686824193429736</c:v>
                </c:pt>
                <c:pt idx="106">
                  <c:v>63.851207686166781</c:v>
                </c:pt>
                <c:pt idx="107">
                  <c:v>64.015203492012944</c:v>
                </c:pt>
                <c:pt idx="108">
                  <c:v>64.178016653576051</c:v>
                </c:pt>
                <c:pt idx="109">
                  <c:v>64.340638838707235</c:v>
                </c:pt>
                <c:pt idx="110">
                  <c:v>64.503183254587199</c:v>
                </c:pt>
                <c:pt idx="111">
                  <c:v>64.664414438186839</c:v>
                </c:pt>
                <c:pt idx="112">
                  <c:v>64.823266792800979</c:v>
                </c:pt>
                <c:pt idx="113">
                  <c:v>64.981458318914747</c:v>
                </c:pt>
                <c:pt idx="114">
                  <c:v>65.135716519865412</c:v>
                </c:pt>
                <c:pt idx="115">
                  <c:v>65.289889261109053</c:v>
                </c:pt>
                <c:pt idx="116">
                  <c:v>65.442592468321166</c:v>
                </c:pt>
                <c:pt idx="117">
                  <c:v>65.594187428680996</c:v>
                </c:pt>
                <c:pt idx="118">
                  <c:v>65.744897126761231</c:v>
                </c:pt>
                <c:pt idx="119">
                  <c:v>65.893860980268911</c:v>
                </c:pt>
                <c:pt idx="120">
                  <c:v>66.041438464875142</c:v>
                </c:pt>
                <c:pt idx="121">
                  <c:v>66.188020025793833</c:v>
                </c:pt>
                <c:pt idx="122">
                  <c:v>66.333607411734121</c:v>
                </c:pt>
                <c:pt idx="123">
                  <c:v>66.478887334024421</c:v>
                </c:pt>
                <c:pt idx="124">
                  <c:v>66.62308289721615</c:v>
                </c:pt>
                <c:pt idx="125">
                  <c:v>66.767008864523604</c:v>
                </c:pt>
                <c:pt idx="126">
                  <c:v>66.910708446453768</c:v>
                </c:pt>
                <c:pt idx="127">
                  <c:v>67.053448547409062</c:v>
                </c:pt>
                <c:pt idx="128">
                  <c:v>67.195892251821277</c:v>
                </c:pt>
                <c:pt idx="129">
                  <c:v>67.337583919507011</c:v>
                </c:pt>
                <c:pt idx="130">
                  <c:v>67.479102170312842</c:v>
                </c:pt>
                <c:pt idx="131">
                  <c:v>67.619326371501657</c:v>
                </c:pt>
                <c:pt idx="132">
                  <c:v>67.759145751348129</c:v>
                </c:pt>
                <c:pt idx="133">
                  <c:v>67.898777555567264</c:v>
                </c:pt>
                <c:pt idx="134">
                  <c:v>68.036983147367692</c:v>
                </c:pt>
                <c:pt idx="135">
                  <c:v>68.17482996394682</c:v>
                </c:pt>
                <c:pt idx="136">
                  <c:v>68.311935342329633</c:v>
                </c:pt>
                <c:pt idx="137">
                  <c:v>68.44863171116333</c:v>
                </c:pt>
                <c:pt idx="138">
                  <c:v>68.585008515472794</c:v>
                </c:pt>
                <c:pt idx="139">
                  <c:v>68.721369533092854</c:v>
                </c:pt>
                <c:pt idx="140">
                  <c:v>68.857621642844805</c:v>
                </c:pt>
                <c:pt idx="141">
                  <c:v>68.993828141237657</c:v>
                </c:pt>
                <c:pt idx="142">
                  <c:v>69.12992804083143</c:v>
                </c:pt>
                <c:pt idx="143">
                  <c:v>69.264089206468142</c:v>
                </c:pt>
                <c:pt idx="144">
                  <c:v>69.397950313900054</c:v>
                </c:pt>
                <c:pt idx="145">
                  <c:v>69.53051179226992</c:v>
                </c:pt>
                <c:pt idx="146">
                  <c:v>69.663003848817993</c:v>
                </c:pt>
                <c:pt idx="147">
                  <c:v>69.795113271375158</c:v>
                </c:pt>
                <c:pt idx="148">
                  <c:v>69.926749165710063</c:v>
                </c:pt>
                <c:pt idx="149">
                  <c:v>70.058043612502658</c:v>
                </c:pt>
                <c:pt idx="150">
                  <c:v>70.188953415738027</c:v>
                </c:pt>
                <c:pt idx="151">
                  <c:v>70.319617911789976</c:v>
                </c:pt>
                <c:pt idx="152">
                  <c:v>70.449899884956864</c:v>
                </c:pt>
                <c:pt idx="153">
                  <c:v>70.579661336965515</c:v>
                </c:pt>
                <c:pt idx="154">
                  <c:v>70.708605397865441</c:v>
                </c:pt>
                <c:pt idx="155">
                  <c:v>70.836452153422115</c:v>
                </c:pt>
                <c:pt idx="156">
                  <c:v>70.96301566078084</c:v>
                </c:pt>
                <c:pt idx="157">
                  <c:v>71.089496027162937</c:v>
                </c:pt>
                <c:pt idx="158">
                  <c:v>71.215950568685287</c:v>
                </c:pt>
                <c:pt idx="159">
                  <c:v>71.341881251043802</c:v>
                </c:pt>
                <c:pt idx="160">
                  <c:v>71.467633801770631</c:v>
                </c:pt>
                <c:pt idx="161">
                  <c:v>71.592647885174443</c:v>
                </c:pt>
                <c:pt idx="162">
                  <c:v>71.717315646871441</c:v>
                </c:pt>
                <c:pt idx="163">
                  <c:v>71.83991464214327</c:v>
                </c:pt>
                <c:pt idx="164">
                  <c:v>71.96201252113184</c:v>
                </c:pt>
                <c:pt idx="165">
                  <c:v>72.08409964700823</c:v>
                </c:pt>
                <c:pt idx="166">
                  <c:v>72.206139997329657</c:v>
                </c:pt>
                <c:pt idx="167">
                  <c:v>72.327608843408356</c:v>
                </c:pt>
                <c:pt idx="168">
                  <c:v>72.447285755317267</c:v>
                </c:pt>
                <c:pt idx="169">
                  <c:v>72.566026107867359</c:v>
                </c:pt>
                <c:pt idx="170">
                  <c:v>72.684341577226547</c:v>
                </c:pt>
                <c:pt idx="171">
                  <c:v>72.802651747320638</c:v>
                </c:pt>
                <c:pt idx="172">
                  <c:v>72.920683370264996</c:v>
                </c:pt>
                <c:pt idx="173">
                  <c:v>73.038055338566238</c:v>
                </c:pt>
                <c:pt idx="174">
                  <c:v>73.154792119660669</c:v>
                </c:pt>
                <c:pt idx="175">
                  <c:v>73.271198636256258</c:v>
                </c:pt>
                <c:pt idx="176">
                  <c:v>73.387386351655223</c:v>
                </c:pt>
                <c:pt idx="177">
                  <c:v>73.50328383930011</c:v>
                </c:pt>
                <c:pt idx="178">
                  <c:v>73.61876167055884</c:v>
                </c:pt>
                <c:pt idx="179">
                  <c:v>73.733471803999549</c:v>
                </c:pt>
                <c:pt idx="180">
                  <c:v>73.847782579606417</c:v>
                </c:pt>
                <c:pt idx="181">
                  <c:v>73.96043773823709</c:v>
                </c:pt>
                <c:pt idx="182">
                  <c:v>74.072381887177158</c:v>
                </c:pt>
                <c:pt idx="183">
                  <c:v>74.18371019098646</c:v>
                </c:pt>
                <c:pt idx="184">
                  <c:v>74.294407196293051</c:v>
                </c:pt>
                <c:pt idx="185">
                  <c:v>74.404815737046803</c:v>
                </c:pt>
                <c:pt idx="186">
                  <c:v>74.515220838350473</c:v>
                </c:pt>
                <c:pt idx="187">
                  <c:v>74.625263599384866</c:v>
                </c:pt>
                <c:pt idx="188">
                  <c:v>74.735250005609345</c:v>
                </c:pt>
                <c:pt idx="189">
                  <c:v>74.845152720158737</c:v>
                </c:pt>
                <c:pt idx="190">
                  <c:v>74.954765535440856</c:v>
                </c:pt>
                <c:pt idx="191">
                  <c:v>75.063969432956952</c:v>
                </c:pt>
                <c:pt idx="192">
                  <c:v>75.172236940188313</c:v>
                </c:pt>
                <c:pt idx="193">
                  <c:v>75.279994901585326</c:v>
                </c:pt>
                <c:pt idx="194">
                  <c:v>75.387107883970316</c:v>
                </c:pt>
                <c:pt idx="195">
                  <c:v>75.494194978696612</c:v>
                </c:pt>
                <c:pt idx="196">
                  <c:v>75.601016163353819</c:v>
                </c:pt>
                <c:pt idx="197">
                  <c:v>75.707483137790192</c:v>
                </c:pt>
                <c:pt idx="198">
                  <c:v>75.813895216284521</c:v>
                </c:pt>
                <c:pt idx="199">
                  <c:v>75.919818897697951</c:v>
                </c:pt>
                <c:pt idx="200">
                  <c:v>76.02300376723251</c:v>
                </c:pt>
                <c:pt idx="201">
                  <c:v>76.125455840672146</c:v>
                </c:pt>
                <c:pt idx="202">
                  <c:v>76.22726299789872</c:v>
                </c:pt>
                <c:pt idx="203">
                  <c:v>76.328576637514772</c:v>
                </c:pt>
                <c:pt idx="204">
                  <c:v>76.429840777067653</c:v>
                </c:pt>
                <c:pt idx="205">
                  <c:v>76.530487535330863</c:v>
                </c:pt>
                <c:pt idx="206">
                  <c:v>76.630607081932538</c:v>
                </c:pt>
                <c:pt idx="207">
                  <c:v>76.730428613710572</c:v>
                </c:pt>
                <c:pt idx="208">
                  <c:v>76.829985269186793</c:v>
                </c:pt>
                <c:pt idx="209">
                  <c:v>76.929071570202993</c:v>
                </c:pt>
                <c:pt idx="210">
                  <c:v>77.027907689871242</c:v>
                </c:pt>
                <c:pt idx="211">
                  <c:v>77.126630761771509</c:v>
                </c:pt>
                <c:pt idx="212">
                  <c:v>77.224836244741368</c:v>
                </c:pt>
                <c:pt idx="213">
                  <c:v>77.322941920859904</c:v>
                </c:pt>
                <c:pt idx="214">
                  <c:v>77.420943287925624</c:v>
                </c:pt>
                <c:pt idx="215">
                  <c:v>77.518327693971571</c:v>
                </c:pt>
                <c:pt idx="216">
                  <c:v>77.61551982413043</c:v>
                </c:pt>
                <c:pt idx="217">
                  <c:v>77.71233709770658</c:v>
                </c:pt>
                <c:pt idx="218">
                  <c:v>77.808994818478311</c:v>
                </c:pt>
                <c:pt idx="219">
                  <c:v>77.905006835634794</c:v>
                </c:pt>
                <c:pt idx="220">
                  <c:v>78.000924465972247</c:v>
                </c:pt>
                <c:pt idx="221">
                  <c:v>78.095919468655978</c:v>
                </c:pt>
                <c:pt idx="222">
                  <c:v>78.190857193868339</c:v>
                </c:pt>
                <c:pt idx="223">
                  <c:v>78.284829665433264</c:v>
                </c:pt>
                <c:pt idx="224">
                  <c:v>78.378694151791564</c:v>
                </c:pt>
                <c:pt idx="225">
                  <c:v>78.472140633859098</c:v>
                </c:pt>
                <c:pt idx="226">
                  <c:v>78.564918104240249</c:v>
                </c:pt>
                <c:pt idx="227">
                  <c:v>78.657567010682541</c:v>
                </c:pt>
                <c:pt idx="228">
                  <c:v>78.750162924473983</c:v>
                </c:pt>
                <c:pt idx="229">
                  <c:v>78.842618772457683</c:v>
                </c:pt>
                <c:pt idx="230">
                  <c:v>78.934728202120795</c:v>
                </c:pt>
                <c:pt idx="231">
                  <c:v>79.026531675308675</c:v>
                </c:pt>
                <c:pt idx="232">
                  <c:v>79.11826467358469</c:v>
                </c:pt>
                <c:pt idx="233">
                  <c:v>79.209890696267934</c:v>
                </c:pt>
                <c:pt idx="234">
                  <c:v>79.300971797986278</c:v>
                </c:pt>
                <c:pt idx="235">
                  <c:v>79.39197521257509</c:v>
                </c:pt>
                <c:pt idx="236">
                  <c:v>79.482687153092243</c:v>
                </c:pt>
                <c:pt idx="237">
                  <c:v>79.573326671930161</c:v>
                </c:pt>
                <c:pt idx="238">
                  <c:v>79.663430728290891</c:v>
                </c:pt>
                <c:pt idx="239">
                  <c:v>79.753474449354528</c:v>
                </c:pt>
                <c:pt idx="240">
                  <c:v>79.841558413305577</c:v>
                </c:pt>
                <c:pt idx="241">
                  <c:v>79.929557139761272</c:v>
                </c:pt>
                <c:pt idx="242">
                  <c:v>80.017390975501939</c:v>
                </c:pt>
                <c:pt idx="243">
                  <c:v>80.105118912893332</c:v>
                </c:pt>
                <c:pt idx="244">
                  <c:v>80.192775230499748</c:v>
                </c:pt>
                <c:pt idx="245">
                  <c:v>80.280238103192502</c:v>
                </c:pt>
                <c:pt idx="246">
                  <c:v>80.367675450528182</c:v>
                </c:pt>
                <c:pt idx="247">
                  <c:v>80.454161577366008</c:v>
                </c:pt>
                <c:pt idx="248">
                  <c:v>80.540319164260708</c:v>
                </c:pt>
                <c:pt idx="249">
                  <c:v>80.626372620838055</c:v>
                </c:pt>
                <c:pt idx="250">
                  <c:v>80.712218121114034</c:v>
                </c:pt>
                <c:pt idx="251">
                  <c:v>80.797860606882807</c:v>
                </c:pt>
                <c:pt idx="252">
                  <c:v>80.882996121574109</c:v>
                </c:pt>
                <c:pt idx="253">
                  <c:v>80.967879339075978</c:v>
                </c:pt>
                <c:pt idx="254">
                  <c:v>81.051956841242784</c:v>
                </c:pt>
                <c:pt idx="255">
                  <c:v>81.135655714059311</c:v>
                </c:pt>
                <c:pt idx="256">
                  <c:v>81.219237505483093</c:v>
                </c:pt>
                <c:pt idx="257">
                  <c:v>81.302531204317035</c:v>
                </c:pt>
                <c:pt idx="258">
                  <c:v>81.385806198725803</c:v>
                </c:pt>
                <c:pt idx="259">
                  <c:v>81.469030852531631</c:v>
                </c:pt>
                <c:pt idx="260">
                  <c:v>81.552150878459202</c:v>
                </c:pt>
                <c:pt idx="261">
                  <c:v>81.635110419259519</c:v>
                </c:pt>
                <c:pt idx="262">
                  <c:v>81.717340704859424</c:v>
                </c:pt>
                <c:pt idx="263">
                  <c:v>81.799373197926201</c:v>
                </c:pt>
                <c:pt idx="264">
                  <c:v>81.881404763500825</c:v>
                </c:pt>
                <c:pt idx="265">
                  <c:v>81.963388915869615</c:v>
                </c:pt>
                <c:pt idx="266">
                  <c:v>82.045370382375708</c:v>
                </c:pt>
                <c:pt idx="267">
                  <c:v>82.127125700208239</c:v>
                </c:pt>
                <c:pt idx="268">
                  <c:v>82.208740551285885</c:v>
                </c:pt>
                <c:pt idx="269">
                  <c:v>82.290200501511961</c:v>
                </c:pt>
                <c:pt idx="270">
                  <c:v>82.371021453118161</c:v>
                </c:pt>
                <c:pt idx="271">
                  <c:v>82.451794532603145</c:v>
                </c:pt>
                <c:pt idx="272">
                  <c:v>82.532428328851893</c:v>
                </c:pt>
                <c:pt idx="273">
                  <c:v>82.613000297120863</c:v>
                </c:pt>
                <c:pt idx="274">
                  <c:v>82.693500500684209</c:v>
                </c:pt>
                <c:pt idx="275">
                  <c:v>82.772177187037528</c:v>
                </c:pt>
                <c:pt idx="276">
                  <c:v>82.850408580541796</c:v>
                </c:pt>
                <c:pt idx="277">
                  <c:v>82.92846244141974</c:v>
                </c:pt>
                <c:pt idx="278">
                  <c:v>83.006475154494581</c:v>
                </c:pt>
                <c:pt idx="279">
                  <c:v>83.083927367634715</c:v>
                </c:pt>
                <c:pt idx="280">
                  <c:v>83.161361586460856</c:v>
                </c:pt>
                <c:pt idx="281">
                  <c:v>83.238771961009476</c:v>
                </c:pt>
                <c:pt idx="282">
                  <c:v>83.316178582113267</c:v>
                </c:pt>
                <c:pt idx="283">
                  <c:v>83.393502815827816</c:v>
                </c:pt>
                <c:pt idx="284">
                  <c:v>83.470727112262452</c:v>
                </c:pt>
                <c:pt idx="285">
                  <c:v>83.547811091693561</c:v>
                </c:pt>
                <c:pt idx="286">
                  <c:v>83.624804220369484</c:v>
                </c:pt>
                <c:pt idx="287">
                  <c:v>83.701433728643735</c:v>
                </c:pt>
                <c:pt idx="288">
                  <c:v>83.777974535819112</c:v>
                </c:pt>
                <c:pt idx="289">
                  <c:v>83.854287088140822</c:v>
                </c:pt>
                <c:pt idx="290">
                  <c:v>83.930335831742852</c:v>
                </c:pt>
                <c:pt idx="291">
                  <c:v>84.006148388501003</c:v>
                </c:pt>
                <c:pt idx="292">
                  <c:v>84.081870418160094</c:v>
                </c:pt>
                <c:pt idx="293">
                  <c:v>84.157514866964817</c:v>
                </c:pt>
                <c:pt idx="294">
                  <c:v>84.232655281750539</c:v>
                </c:pt>
                <c:pt idx="295">
                  <c:v>84.307773306295928</c:v>
                </c:pt>
                <c:pt idx="296">
                  <c:v>84.382606421675064</c:v>
                </c:pt>
                <c:pt idx="297">
                  <c:v>84.457302702976932</c:v>
                </c:pt>
                <c:pt idx="298">
                  <c:v>84.531435513470768</c:v>
                </c:pt>
                <c:pt idx="299">
                  <c:v>84.605513766170745</c:v>
                </c:pt>
                <c:pt idx="300">
                  <c:v>84.679387361929486</c:v>
                </c:pt>
                <c:pt idx="301">
                  <c:v>84.753204796105862</c:v>
                </c:pt>
                <c:pt idx="302">
                  <c:v>84.82673722933292</c:v>
                </c:pt>
                <c:pt idx="303">
                  <c:v>84.900140349864401</c:v>
                </c:pt>
                <c:pt idx="304">
                  <c:v>84.973472512415213</c:v>
                </c:pt>
                <c:pt idx="305">
                  <c:v>85.046412838513888</c:v>
                </c:pt>
                <c:pt idx="306">
                  <c:v>85.119251285395947</c:v>
                </c:pt>
                <c:pt idx="307">
                  <c:v>85.191906378672257</c:v>
                </c:pt>
                <c:pt idx="308">
                  <c:v>85.264462602250774</c:v>
                </c:pt>
                <c:pt idx="309">
                  <c:v>85.336865060189481</c:v>
                </c:pt>
                <c:pt idx="310">
                  <c:v>85.408354392438383</c:v>
                </c:pt>
                <c:pt idx="311">
                  <c:v>85.479660202007452</c:v>
                </c:pt>
                <c:pt idx="312">
                  <c:v>85.550764209572066</c:v>
                </c:pt>
                <c:pt idx="313">
                  <c:v>85.62182572640225</c:v>
                </c:pt>
                <c:pt idx="314">
                  <c:v>85.692751592673801</c:v>
                </c:pt>
                <c:pt idx="315">
                  <c:v>85.763184603139138</c:v>
                </c:pt>
                <c:pt idx="316">
                  <c:v>85.833531603198978</c:v>
                </c:pt>
                <c:pt idx="317">
                  <c:v>85.903854599568575</c:v>
                </c:pt>
                <c:pt idx="318">
                  <c:v>85.973369083634566</c:v>
                </c:pt>
                <c:pt idx="319">
                  <c:v>86.042760670159097</c:v>
                </c:pt>
                <c:pt idx="320">
                  <c:v>86.111979052354016</c:v>
                </c:pt>
                <c:pt idx="321">
                  <c:v>86.180816858431257</c:v>
                </c:pt>
                <c:pt idx="322">
                  <c:v>86.249167383316603</c:v>
                </c:pt>
                <c:pt idx="323">
                  <c:v>86.317259413239427</c:v>
                </c:pt>
                <c:pt idx="324">
                  <c:v>86.385141868580291</c:v>
                </c:pt>
                <c:pt idx="325">
                  <c:v>86.452911923465408</c:v>
                </c:pt>
                <c:pt idx="326">
                  <c:v>86.520662187020477</c:v>
                </c:pt>
                <c:pt idx="327">
                  <c:v>86.588361940898523</c:v>
                </c:pt>
                <c:pt idx="328">
                  <c:v>86.655930551250123</c:v>
                </c:pt>
                <c:pt idx="329">
                  <c:v>86.723380621341136</c:v>
                </c:pt>
                <c:pt idx="330">
                  <c:v>86.790692900878568</c:v>
                </c:pt>
                <c:pt idx="331">
                  <c:v>86.857620169726474</c:v>
                </c:pt>
                <c:pt idx="332">
                  <c:v>86.924503773982678</c:v>
                </c:pt>
                <c:pt idx="333">
                  <c:v>86.991320526343259</c:v>
                </c:pt>
                <c:pt idx="334">
                  <c:v>87.05804793029273</c:v>
                </c:pt>
                <c:pt idx="335">
                  <c:v>87.124538446948534</c:v>
                </c:pt>
                <c:pt idx="336">
                  <c:v>87.190952914078139</c:v>
                </c:pt>
                <c:pt idx="337">
                  <c:v>87.25726601404412</c:v>
                </c:pt>
                <c:pt idx="338">
                  <c:v>87.323512450511316</c:v>
                </c:pt>
                <c:pt idx="339">
                  <c:v>87.389563611233996</c:v>
                </c:pt>
                <c:pt idx="340">
                  <c:v>87.455523013032092</c:v>
                </c:pt>
                <c:pt idx="341">
                  <c:v>87.521444088149082</c:v>
                </c:pt>
                <c:pt idx="342">
                  <c:v>87.587341343141972</c:v>
                </c:pt>
                <c:pt idx="343">
                  <c:v>87.652984991828916</c:v>
                </c:pt>
                <c:pt idx="344">
                  <c:v>87.718532297268069</c:v>
                </c:pt>
                <c:pt idx="345">
                  <c:v>87.784040884740364</c:v>
                </c:pt>
                <c:pt idx="346">
                  <c:v>87.849401648319471</c:v>
                </c:pt>
                <c:pt idx="347">
                  <c:v>87.914546349702221</c:v>
                </c:pt>
                <c:pt idx="348">
                  <c:v>87.979681486322107</c:v>
                </c:pt>
                <c:pt idx="349">
                  <c:v>88.04477380855144</c:v>
                </c:pt>
                <c:pt idx="350">
                  <c:v>88.109623470814554</c:v>
                </c:pt>
                <c:pt idx="351">
                  <c:v>88.173716082096703</c:v>
                </c:pt>
                <c:pt idx="352">
                  <c:v>88.237485906785508</c:v>
                </c:pt>
                <c:pt idx="353">
                  <c:v>88.300986333648254</c:v>
                </c:pt>
                <c:pt idx="354">
                  <c:v>88.364418314488233</c:v>
                </c:pt>
                <c:pt idx="355">
                  <c:v>88.427526214110401</c:v>
                </c:pt>
                <c:pt idx="356">
                  <c:v>88.490342538216453</c:v>
                </c:pt>
                <c:pt idx="357">
                  <c:v>88.552914057530671</c:v>
                </c:pt>
                <c:pt idx="358">
                  <c:v>88.615268273161647</c:v>
                </c:pt>
                <c:pt idx="359">
                  <c:v>88.67759894401776</c:v>
                </c:pt>
                <c:pt idx="360">
                  <c:v>88.739738870314994</c:v>
                </c:pt>
                <c:pt idx="361">
                  <c:v>88.800557685479248</c:v>
                </c:pt>
                <c:pt idx="362">
                  <c:v>88.861332319168142</c:v>
                </c:pt>
                <c:pt idx="363">
                  <c:v>88.921756264207986</c:v>
                </c:pt>
                <c:pt idx="364">
                  <c:v>88.982150621281889</c:v>
                </c:pt>
                <c:pt idx="365">
                  <c:v>89.042537128487282</c:v>
                </c:pt>
                <c:pt idx="366">
                  <c:v>89.102643392971331</c:v>
                </c:pt>
                <c:pt idx="367">
                  <c:v>89.162708847800502</c:v>
                </c:pt>
                <c:pt idx="368">
                  <c:v>89.2227576609084</c:v>
                </c:pt>
                <c:pt idx="369">
                  <c:v>89.282803073211738</c:v>
                </c:pt>
                <c:pt idx="370">
                  <c:v>89.342655571977119</c:v>
                </c:pt>
                <c:pt idx="371">
                  <c:v>89.402433402793207</c:v>
                </c:pt>
                <c:pt idx="372">
                  <c:v>89.46220941243979</c:v>
                </c:pt>
                <c:pt idx="373">
                  <c:v>89.521938564409695</c:v>
                </c:pt>
                <c:pt idx="374">
                  <c:v>89.58146973544963</c:v>
                </c:pt>
                <c:pt idx="375">
                  <c:v>89.640746445151777</c:v>
                </c:pt>
                <c:pt idx="376">
                  <c:v>89.699903406921237</c:v>
                </c:pt>
                <c:pt idx="377">
                  <c:v>89.758902376198591</c:v>
                </c:pt>
                <c:pt idx="378">
                  <c:v>89.817849328624149</c:v>
                </c:pt>
                <c:pt idx="379">
                  <c:v>89.876255185989962</c:v>
                </c:pt>
                <c:pt idx="380">
                  <c:v>89.934634020485333</c:v>
                </c:pt>
                <c:pt idx="381">
                  <c:v>89.9927471478005</c:v>
                </c:pt>
                <c:pt idx="382">
                  <c:v>90.050759516618768</c:v>
                </c:pt>
                <c:pt idx="383">
                  <c:v>90.108653461112937</c:v>
                </c:pt>
                <c:pt idx="384">
                  <c:v>90.166386142739015</c:v>
                </c:pt>
                <c:pt idx="385">
                  <c:v>90.224080966260772</c:v>
                </c:pt>
                <c:pt idx="386">
                  <c:v>90.281763186516699</c:v>
                </c:pt>
                <c:pt idx="387">
                  <c:v>90.339375115426918</c:v>
                </c:pt>
                <c:pt idx="388">
                  <c:v>90.3967890102696</c:v>
                </c:pt>
                <c:pt idx="389">
                  <c:v>90.454145965789095</c:v>
                </c:pt>
                <c:pt idx="390">
                  <c:v>90.511393486895443</c:v>
                </c:pt>
                <c:pt idx="391">
                  <c:v>90.568622192470798</c:v>
                </c:pt>
                <c:pt idx="392">
                  <c:v>90.625831696060118</c:v>
                </c:pt>
                <c:pt idx="393">
                  <c:v>90.682948266867569</c:v>
                </c:pt>
                <c:pt idx="394">
                  <c:v>90.739900333415079</c:v>
                </c:pt>
                <c:pt idx="395">
                  <c:v>90.796565423261754</c:v>
                </c:pt>
                <c:pt idx="396">
                  <c:v>90.853070414436218</c:v>
                </c:pt>
                <c:pt idx="397">
                  <c:v>90.909502718243587</c:v>
                </c:pt>
                <c:pt idx="398">
                  <c:v>90.965908086132899</c:v>
                </c:pt>
                <c:pt idx="399">
                  <c:v>91.022129723622754</c:v>
                </c:pt>
                <c:pt idx="400">
                  <c:v>91.078115391649717</c:v>
                </c:pt>
                <c:pt idx="401">
                  <c:v>91.133958810397814</c:v>
                </c:pt>
                <c:pt idx="402">
                  <c:v>91.189581857975568</c:v>
                </c:pt>
                <c:pt idx="403">
                  <c:v>91.245199799515774</c:v>
                </c:pt>
                <c:pt idx="404">
                  <c:v>91.300705586965321</c:v>
                </c:pt>
                <c:pt idx="405">
                  <c:v>91.355934479360556</c:v>
                </c:pt>
                <c:pt idx="406">
                  <c:v>91.411107987914235</c:v>
                </c:pt>
                <c:pt idx="407">
                  <c:v>91.466180206595268</c:v>
                </c:pt>
                <c:pt idx="408">
                  <c:v>91.52121657190763</c:v>
                </c:pt>
                <c:pt idx="409">
                  <c:v>91.576237706059715</c:v>
                </c:pt>
                <c:pt idx="410">
                  <c:v>91.630916455515958</c:v>
                </c:pt>
                <c:pt idx="411">
                  <c:v>91.685569143408756</c:v>
                </c:pt>
                <c:pt idx="412">
                  <c:v>91.739782871484863</c:v>
                </c:pt>
                <c:pt idx="413">
                  <c:v>91.793663736151814</c:v>
                </c:pt>
                <c:pt idx="414">
                  <c:v>91.846818992788045</c:v>
                </c:pt>
                <c:pt idx="415">
                  <c:v>91.89989759123138</c:v>
                </c:pt>
                <c:pt idx="416">
                  <c:v>91.952957354820967</c:v>
                </c:pt>
                <c:pt idx="417">
                  <c:v>92.006011683886186</c:v>
                </c:pt>
                <c:pt idx="418">
                  <c:v>92.058815377518783</c:v>
                </c:pt>
                <c:pt idx="419">
                  <c:v>92.11149093714377</c:v>
                </c:pt>
                <c:pt idx="420">
                  <c:v>92.164155990021669</c:v>
                </c:pt>
                <c:pt idx="421">
                  <c:v>92.216751732183582</c:v>
                </c:pt>
                <c:pt idx="422">
                  <c:v>92.269231615116922</c:v>
                </c:pt>
                <c:pt idx="423">
                  <c:v>92.321607957076864</c:v>
                </c:pt>
                <c:pt idx="424">
                  <c:v>92.373842537657467</c:v>
                </c:pt>
                <c:pt idx="425">
                  <c:v>92.425780127520341</c:v>
                </c:pt>
                <c:pt idx="426">
                  <c:v>92.477629161204987</c:v>
                </c:pt>
                <c:pt idx="427">
                  <c:v>92.529312729322712</c:v>
                </c:pt>
                <c:pt idx="428">
                  <c:v>92.580981631470706</c:v>
                </c:pt>
                <c:pt idx="429">
                  <c:v>92.632539920517615</c:v>
                </c:pt>
                <c:pt idx="430">
                  <c:v>92.683938666421497</c:v>
                </c:pt>
                <c:pt idx="431">
                  <c:v>92.73519461717872</c:v>
                </c:pt>
                <c:pt idx="432">
                  <c:v>92.786338351046339</c:v>
                </c:pt>
                <c:pt idx="433">
                  <c:v>92.837276128517559</c:v>
                </c:pt>
                <c:pt idx="434">
                  <c:v>92.888165951745876</c:v>
                </c:pt>
                <c:pt idx="435">
                  <c:v>92.938977957416085</c:v>
                </c:pt>
                <c:pt idx="436">
                  <c:v>92.989741419499396</c:v>
                </c:pt>
                <c:pt idx="437">
                  <c:v>93.040416600753716</c:v>
                </c:pt>
                <c:pt idx="438">
                  <c:v>93.090950407083753</c:v>
                </c:pt>
                <c:pt idx="439">
                  <c:v>93.141294855262444</c:v>
                </c:pt>
                <c:pt idx="440">
                  <c:v>93.19158150908612</c:v>
                </c:pt>
                <c:pt idx="441">
                  <c:v>93.241789712531528</c:v>
                </c:pt>
                <c:pt idx="442">
                  <c:v>93.291996800087944</c:v>
                </c:pt>
                <c:pt idx="443">
                  <c:v>93.342174618503833</c:v>
                </c:pt>
                <c:pt idx="444">
                  <c:v>93.392322356223573</c:v>
                </c:pt>
                <c:pt idx="445">
                  <c:v>93.442285329776581</c:v>
                </c:pt>
                <c:pt idx="446">
                  <c:v>93.492000435881337</c:v>
                </c:pt>
                <c:pt idx="447">
                  <c:v>93.54162472504575</c:v>
                </c:pt>
                <c:pt idx="448">
                  <c:v>93.591074462118513</c:v>
                </c:pt>
                <c:pt idx="449">
                  <c:v>93.640491079992188</c:v>
                </c:pt>
                <c:pt idx="450">
                  <c:v>93.689752376744394</c:v>
                </c:pt>
                <c:pt idx="451">
                  <c:v>93.738929841731562</c:v>
                </c:pt>
                <c:pt idx="452">
                  <c:v>93.787970231107039</c:v>
                </c:pt>
                <c:pt idx="453">
                  <c:v>93.836977940876039</c:v>
                </c:pt>
                <c:pt idx="454">
                  <c:v>93.885892022244093</c:v>
                </c:pt>
                <c:pt idx="455">
                  <c:v>93.934562434032074</c:v>
                </c:pt>
                <c:pt idx="456">
                  <c:v>93.98310978886586</c:v>
                </c:pt>
                <c:pt idx="457">
                  <c:v>94.031518498114266</c:v>
                </c:pt>
                <c:pt idx="458">
                  <c:v>94.079622709755299</c:v>
                </c:pt>
                <c:pt idx="459">
                  <c:v>94.12763630251419</c:v>
                </c:pt>
                <c:pt idx="460">
                  <c:v>94.17561208547562</c:v>
                </c:pt>
                <c:pt idx="461">
                  <c:v>94.223351869990026</c:v>
                </c:pt>
                <c:pt idx="462">
                  <c:v>94.27102136798942</c:v>
                </c:pt>
                <c:pt idx="463">
                  <c:v>94.318461311679997</c:v>
                </c:pt>
                <c:pt idx="464">
                  <c:v>94.365399530420589</c:v>
                </c:pt>
                <c:pt idx="465">
                  <c:v>94.412273815001313</c:v>
                </c:pt>
                <c:pt idx="466">
                  <c:v>94.45887200642197</c:v>
                </c:pt>
                <c:pt idx="467">
                  <c:v>94.505424233843286</c:v>
                </c:pt>
                <c:pt idx="468">
                  <c:v>94.55186490617929</c:v>
                </c:pt>
                <c:pt idx="469">
                  <c:v>94.598237002063968</c:v>
                </c:pt>
                <c:pt idx="470">
                  <c:v>94.644530352898386</c:v>
                </c:pt>
                <c:pt idx="471">
                  <c:v>94.690786608877204</c:v>
                </c:pt>
                <c:pt idx="472">
                  <c:v>94.736955574318145</c:v>
                </c:pt>
                <c:pt idx="473">
                  <c:v>94.783059827858395</c:v>
                </c:pt>
                <c:pt idx="474">
                  <c:v>94.829085089983295</c:v>
                </c:pt>
                <c:pt idx="475">
                  <c:v>94.874654649125802</c:v>
                </c:pt>
                <c:pt idx="476">
                  <c:v>94.920103648779985</c:v>
                </c:pt>
                <c:pt idx="477">
                  <c:v>94.965483386025085</c:v>
                </c:pt>
                <c:pt idx="478">
                  <c:v>95.010729110314898</c:v>
                </c:pt>
                <c:pt idx="479">
                  <c:v>95.0558752306423</c:v>
                </c:pt>
                <c:pt idx="480">
                  <c:v>95.100782724628218</c:v>
                </c:pt>
                <c:pt idx="481">
                  <c:v>95.145501812108407</c:v>
                </c:pt>
                <c:pt idx="482">
                  <c:v>95.19007135597036</c:v>
                </c:pt>
                <c:pt idx="483">
                  <c:v>95.234522767764872</c:v>
                </c:pt>
                <c:pt idx="484">
                  <c:v>95.278784562966223</c:v>
                </c:pt>
                <c:pt idx="485">
                  <c:v>95.322269221184584</c:v>
                </c:pt>
                <c:pt idx="486">
                  <c:v>95.365534952608428</c:v>
                </c:pt>
                <c:pt idx="487">
                  <c:v>95.408786892417112</c:v>
                </c:pt>
                <c:pt idx="488">
                  <c:v>95.452015934763196</c:v>
                </c:pt>
                <c:pt idx="489">
                  <c:v>95.494939967448929</c:v>
                </c:pt>
                <c:pt idx="490">
                  <c:v>95.537825494718092</c:v>
                </c:pt>
                <c:pt idx="491">
                  <c:v>95.580672468263799</c:v>
                </c:pt>
                <c:pt idx="492">
                  <c:v>95.623244179527845</c:v>
                </c:pt>
                <c:pt idx="493">
                  <c:v>95.665654410542828</c:v>
                </c:pt>
                <c:pt idx="494">
                  <c:v>95.708017643791166</c:v>
                </c:pt>
                <c:pt idx="495">
                  <c:v>95.74976465994574</c:v>
                </c:pt>
                <c:pt idx="496">
                  <c:v>95.791424897615371</c:v>
                </c:pt>
                <c:pt idx="497">
                  <c:v>95.832940180820685</c:v>
                </c:pt>
                <c:pt idx="498">
                  <c:v>95.8744422376014</c:v>
                </c:pt>
                <c:pt idx="499">
                  <c:v>95.915926493295657</c:v>
                </c:pt>
                <c:pt idx="500">
                  <c:v>95.95732507190192</c:v>
                </c:pt>
                <c:pt idx="501">
                  <c:v>95.998615539703664</c:v>
                </c:pt>
                <c:pt idx="502">
                  <c:v>96.039810528950809</c:v>
                </c:pt>
                <c:pt idx="503">
                  <c:v>96.081002460372261</c:v>
                </c:pt>
                <c:pt idx="504">
                  <c:v>96.122091396688091</c:v>
                </c:pt>
                <c:pt idx="505">
                  <c:v>96.163075661649472</c:v>
                </c:pt>
                <c:pt idx="506">
                  <c:v>96.204001968012449</c:v>
                </c:pt>
                <c:pt idx="507">
                  <c:v>96.244886860884463</c:v>
                </c:pt>
                <c:pt idx="508">
                  <c:v>96.285681685572811</c:v>
                </c:pt>
                <c:pt idx="509">
                  <c:v>96.326469138630785</c:v>
                </c:pt>
                <c:pt idx="510">
                  <c:v>96.367216666049828</c:v>
                </c:pt>
                <c:pt idx="511">
                  <c:v>96.4075032346976</c:v>
                </c:pt>
                <c:pt idx="512">
                  <c:v>96.447667002417674</c:v>
                </c:pt>
                <c:pt idx="513">
                  <c:v>96.487791172985609</c:v>
                </c:pt>
                <c:pt idx="514">
                  <c:v>96.527655080559086</c:v>
                </c:pt>
                <c:pt idx="515">
                  <c:v>96.56739408585544</c:v>
                </c:pt>
                <c:pt idx="516">
                  <c:v>96.606788962577468</c:v>
                </c:pt>
                <c:pt idx="517">
                  <c:v>96.645966540446949</c:v>
                </c:pt>
                <c:pt idx="518">
                  <c:v>96.684853750472371</c:v>
                </c:pt>
                <c:pt idx="519">
                  <c:v>96.723124294150026</c:v>
                </c:pt>
                <c:pt idx="520">
                  <c:v>96.761380722556396</c:v>
                </c:pt>
                <c:pt idx="521">
                  <c:v>96.799260357274065</c:v>
                </c:pt>
                <c:pt idx="522">
                  <c:v>96.836833035564013</c:v>
                </c:pt>
                <c:pt idx="523">
                  <c:v>96.874270686454111</c:v>
                </c:pt>
                <c:pt idx="524">
                  <c:v>96.911535601591382</c:v>
                </c:pt>
                <c:pt idx="525">
                  <c:v>96.948687671849569</c:v>
                </c:pt>
                <c:pt idx="526">
                  <c:v>96.98573844740443</c:v>
                </c:pt>
                <c:pt idx="527">
                  <c:v>97.022741191425368</c:v>
                </c:pt>
                <c:pt idx="528">
                  <c:v>97.059736616953501</c:v>
                </c:pt>
                <c:pt idx="529">
                  <c:v>97.096572745703696</c:v>
                </c:pt>
                <c:pt idx="530">
                  <c:v>97.133304666845504</c:v>
                </c:pt>
                <c:pt idx="531">
                  <c:v>97.170022864001808</c:v>
                </c:pt>
                <c:pt idx="532">
                  <c:v>97.206646679169779</c:v>
                </c:pt>
                <c:pt idx="533">
                  <c:v>97.242821626779346</c:v>
                </c:pt>
                <c:pt idx="534">
                  <c:v>97.278970522486816</c:v>
                </c:pt>
                <c:pt idx="535">
                  <c:v>97.314988376112311</c:v>
                </c:pt>
                <c:pt idx="536">
                  <c:v>97.350989742598586</c:v>
                </c:pt>
                <c:pt idx="537">
                  <c:v>97.386988746878274</c:v>
                </c:pt>
                <c:pt idx="538">
                  <c:v>97.422879422972443</c:v>
                </c:pt>
                <c:pt idx="539">
                  <c:v>97.458527704788253</c:v>
                </c:pt>
                <c:pt idx="540">
                  <c:v>97.494123172688703</c:v>
                </c:pt>
                <c:pt idx="541">
                  <c:v>97.529613708377511</c:v>
                </c:pt>
                <c:pt idx="542">
                  <c:v>97.565071289110634</c:v>
                </c:pt>
                <c:pt idx="543">
                  <c:v>97.60047382898108</c:v>
                </c:pt>
                <c:pt idx="544">
                  <c:v>97.635803947172278</c:v>
                </c:pt>
                <c:pt idx="545">
                  <c:v>97.671070672240674</c:v>
                </c:pt>
                <c:pt idx="546">
                  <c:v>97.70626252164017</c:v>
                </c:pt>
                <c:pt idx="547">
                  <c:v>97.741428565502687</c:v>
                </c:pt>
                <c:pt idx="548">
                  <c:v>97.776318182887636</c:v>
                </c:pt>
                <c:pt idx="549">
                  <c:v>97.81118036196294</c:v>
                </c:pt>
                <c:pt idx="550">
                  <c:v>97.845995436996461</c:v>
                </c:pt>
                <c:pt idx="551">
                  <c:v>97.88057950368399</c:v>
                </c:pt>
                <c:pt idx="552">
                  <c:v>97.91509484416882</c:v>
                </c:pt>
                <c:pt idx="553">
                  <c:v>97.949491422181396</c:v>
                </c:pt>
                <c:pt idx="554">
                  <c:v>97.983881836235668</c:v>
                </c:pt>
                <c:pt idx="555">
                  <c:v>98.018025450423835</c:v>
                </c:pt>
                <c:pt idx="556">
                  <c:v>98.052018704607434</c:v>
                </c:pt>
                <c:pt idx="557">
                  <c:v>98.085999973853333</c:v>
                </c:pt>
                <c:pt idx="558">
                  <c:v>98.119874079109607</c:v>
                </c:pt>
                <c:pt idx="559">
                  <c:v>98.153455517114196</c:v>
                </c:pt>
                <c:pt idx="560">
                  <c:v>98.186854050767053</c:v>
                </c:pt>
                <c:pt idx="561">
                  <c:v>98.219915069057876</c:v>
                </c:pt>
                <c:pt idx="562">
                  <c:v>98.252690719267065</c:v>
                </c:pt>
                <c:pt idx="563">
                  <c:v>98.285442302987065</c:v>
                </c:pt>
                <c:pt idx="564">
                  <c:v>98.31808533147921</c:v>
                </c:pt>
                <c:pt idx="565">
                  <c:v>98.350702945720116</c:v>
                </c:pt>
                <c:pt idx="566">
                  <c:v>98.383296155323634</c:v>
                </c:pt>
                <c:pt idx="567">
                  <c:v>98.415744782425847</c:v>
                </c:pt>
                <c:pt idx="568">
                  <c:v>98.44814604945978</c:v>
                </c:pt>
                <c:pt idx="569">
                  <c:v>98.480298956315295</c:v>
                </c:pt>
                <c:pt idx="570">
                  <c:v>98.512261616172808</c:v>
                </c:pt>
                <c:pt idx="571">
                  <c:v>98.544147139599289</c:v>
                </c:pt>
                <c:pt idx="572">
                  <c:v>98.575535053822236</c:v>
                </c:pt>
                <c:pt idx="573">
                  <c:v>98.606301258458799</c:v>
                </c:pt>
                <c:pt idx="574">
                  <c:v>98.636803794465635</c:v>
                </c:pt>
                <c:pt idx="575">
                  <c:v>98.667290345724837</c:v>
                </c:pt>
                <c:pt idx="576">
                  <c:v>98.697628044154243</c:v>
                </c:pt>
                <c:pt idx="577">
                  <c:v>98.727963612250093</c:v>
                </c:pt>
                <c:pt idx="578">
                  <c:v>98.758241434297815</c:v>
                </c:pt>
                <c:pt idx="579">
                  <c:v>98.788070630321528</c:v>
                </c:pt>
                <c:pt idx="580">
                  <c:v>98.817789981323614</c:v>
                </c:pt>
                <c:pt idx="581">
                  <c:v>98.84748905309614</c:v>
                </c:pt>
                <c:pt idx="582">
                  <c:v>98.877093549652798</c:v>
                </c:pt>
                <c:pt idx="583">
                  <c:v>98.906625682498458</c:v>
                </c:pt>
                <c:pt idx="584">
                  <c:v>98.936143859485583</c:v>
                </c:pt>
                <c:pt idx="585">
                  <c:v>98.965545554085324</c:v>
                </c:pt>
                <c:pt idx="586">
                  <c:v>98.994739611209141</c:v>
                </c:pt>
                <c:pt idx="587">
                  <c:v>99.023851488663297</c:v>
                </c:pt>
                <c:pt idx="588">
                  <c:v>99.052922271451948</c:v>
                </c:pt>
                <c:pt idx="589">
                  <c:v>99.081905459369352</c:v>
                </c:pt>
                <c:pt idx="590">
                  <c:v>99.110886043545747</c:v>
                </c:pt>
                <c:pt idx="591">
                  <c:v>99.139865574632097</c:v>
                </c:pt>
                <c:pt idx="592">
                  <c:v>99.167956452295641</c:v>
                </c:pt>
                <c:pt idx="593">
                  <c:v>99.195631306250661</c:v>
                </c:pt>
                <c:pt idx="594">
                  <c:v>99.223099285978506</c:v>
                </c:pt>
                <c:pt idx="595">
                  <c:v>99.250453435366865</c:v>
                </c:pt>
                <c:pt idx="596">
                  <c:v>99.277277508495501</c:v>
                </c:pt>
                <c:pt idx="597">
                  <c:v>99.304012315334731</c:v>
                </c:pt>
                <c:pt idx="598">
                  <c:v>99.330597578555739</c:v>
                </c:pt>
                <c:pt idx="599">
                  <c:v>99.357135713581513</c:v>
                </c:pt>
                <c:pt idx="600">
                  <c:v>99.383457723611997</c:v>
                </c:pt>
                <c:pt idx="601">
                  <c:v>99.409774762864188</c:v>
                </c:pt>
                <c:pt idx="602">
                  <c:v>99.43590289321908</c:v>
                </c:pt>
                <c:pt idx="603">
                  <c:v>99.461980079134975</c:v>
                </c:pt>
                <c:pt idx="604">
                  <c:v>99.487748830432508</c:v>
                </c:pt>
                <c:pt idx="605">
                  <c:v>99.512365211370664</c:v>
                </c:pt>
                <c:pt idx="606">
                  <c:v>99.53690064929539</c:v>
                </c:pt>
                <c:pt idx="607">
                  <c:v>99.561303793989865</c:v>
                </c:pt>
                <c:pt idx="608">
                  <c:v>99.585681988179189</c:v>
                </c:pt>
                <c:pt idx="609">
                  <c:v>99.6100100301624</c:v>
                </c:pt>
                <c:pt idx="610">
                  <c:v>99.634312271439313</c:v>
                </c:pt>
                <c:pt idx="611">
                  <c:v>99.658525352701957</c:v>
                </c:pt>
                <c:pt idx="612">
                  <c:v>99.681891918635998</c:v>
                </c:pt>
                <c:pt idx="613">
                  <c:v>99.704929012304078</c:v>
                </c:pt>
                <c:pt idx="614">
                  <c:v>99.727660666380572</c:v>
                </c:pt>
                <c:pt idx="615">
                  <c:v>99.748434234762613</c:v>
                </c:pt>
                <c:pt idx="616">
                  <c:v>99.768624627958957</c:v>
                </c:pt>
                <c:pt idx="617">
                  <c:v>99.788701466165037</c:v>
                </c:pt>
                <c:pt idx="618">
                  <c:v>99.807688288536539</c:v>
                </c:pt>
                <c:pt idx="619">
                  <c:v>99.825338077826373</c:v>
                </c:pt>
                <c:pt idx="620">
                  <c:v>99.842836912936988</c:v>
                </c:pt>
                <c:pt idx="621">
                  <c:v>99.859069175385713</c:v>
                </c:pt>
                <c:pt idx="622">
                  <c:v>99.874516914729</c:v>
                </c:pt>
                <c:pt idx="623">
                  <c:v>99.888680492874258</c:v>
                </c:pt>
                <c:pt idx="624">
                  <c:v>99.902026332101229</c:v>
                </c:pt>
                <c:pt idx="625">
                  <c:v>99.915281542784669</c:v>
                </c:pt>
                <c:pt idx="626">
                  <c:v>99.927913870024483</c:v>
                </c:pt>
                <c:pt idx="627">
                  <c:v>99.940111048860686</c:v>
                </c:pt>
                <c:pt idx="628">
                  <c:v>99.949214432687072</c:v>
                </c:pt>
                <c:pt idx="629">
                  <c:v>99.95560341893335</c:v>
                </c:pt>
                <c:pt idx="630">
                  <c:v>99.96168486423862</c:v>
                </c:pt>
                <c:pt idx="631">
                  <c:v>99.967578429583185</c:v>
                </c:pt>
                <c:pt idx="632">
                  <c:v>99.973418239028149</c:v>
                </c:pt>
                <c:pt idx="633">
                  <c:v>99.979130228460249</c:v>
                </c:pt>
                <c:pt idx="634">
                  <c:v>99.984481457258141</c:v>
                </c:pt>
                <c:pt idx="635">
                  <c:v>99.988977499641933</c:v>
                </c:pt>
                <c:pt idx="636">
                  <c:v>99.992553184795511</c:v>
                </c:pt>
                <c:pt idx="637">
                  <c:v>99.994935627135845</c:v>
                </c:pt>
                <c:pt idx="638">
                  <c:v>99.997089510289157</c:v>
                </c:pt>
                <c:pt idx="639">
                  <c:v>99.998533610746691</c:v>
                </c:pt>
                <c:pt idx="640">
                  <c:v>99.999585802291762</c:v>
                </c:pt>
                <c:pt idx="641">
                  <c:v>99.999948456555771</c:v>
                </c:pt>
                <c:pt idx="642">
                  <c:v>99.999999893724976</c:v>
                </c:pt>
                <c:pt idx="643">
                  <c:v>99.999999990338736</c:v>
                </c:pt>
                <c:pt idx="644">
                  <c:v>99.999999995169432</c:v>
                </c:pt>
                <c:pt idx="645">
                  <c:v>100.00000000000011</c:v>
                </c:pt>
                <c:pt idx="646">
                  <c:v>100.00000000000011</c:v>
                </c:pt>
                <c:pt idx="647">
                  <c:v>100.00000000000011</c:v>
                </c:pt>
                <c:pt idx="648">
                  <c:v>100.00000000000011</c:v>
                </c:pt>
                <c:pt idx="649">
                  <c:v>100.00000000000011</c:v>
                </c:pt>
                <c:pt idx="650">
                  <c:v>100.00000000000011</c:v>
                </c:pt>
                <c:pt idx="651">
                  <c:v>100.00000000000011</c:v>
                </c:pt>
                <c:pt idx="652">
                  <c:v>100.00000000000011</c:v>
                </c:pt>
                <c:pt idx="653">
                  <c:v>100.00000000000011</c:v>
                </c:pt>
                <c:pt idx="654">
                  <c:v>100.00000000000011</c:v>
                </c:pt>
                <c:pt idx="655">
                  <c:v>100.00000000000011</c:v>
                </c:pt>
                <c:pt idx="656">
                  <c:v>100.00000000000011</c:v>
                </c:pt>
                <c:pt idx="657">
                  <c:v>100.00000000000011</c:v>
                </c:pt>
                <c:pt idx="658">
                  <c:v>100.00000000000011</c:v>
                </c:pt>
                <c:pt idx="659">
                  <c:v>100.00000000000011</c:v>
                </c:pt>
                <c:pt idx="660">
                  <c:v>100.00000000000011</c:v>
                </c:pt>
                <c:pt idx="661">
                  <c:v>100.00000000000011</c:v>
                </c:pt>
                <c:pt idx="662">
                  <c:v>100.00000000000011</c:v>
                </c:pt>
                <c:pt idx="663">
                  <c:v>100.00000000000011</c:v>
                </c:pt>
                <c:pt idx="664">
                  <c:v>100.00000000000011</c:v>
                </c:pt>
                <c:pt idx="665">
                  <c:v>100.00000000000011</c:v>
                </c:pt>
                <c:pt idx="666">
                  <c:v>100.00000000000011</c:v>
                </c:pt>
                <c:pt idx="667">
                  <c:v>100.00000000000011</c:v>
                </c:pt>
                <c:pt idx="668">
                  <c:v>100.00000000000011</c:v>
                </c:pt>
                <c:pt idx="669">
                  <c:v>100.00000000000011</c:v>
                </c:pt>
                <c:pt idx="670">
                  <c:v>100.00000000000011</c:v>
                </c:pt>
                <c:pt idx="671">
                  <c:v>100.00000000000011</c:v>
                </c:pt>
                <c:pt idx="672">
                  <c:v>100.00000000000011</c:v>
                </c:pt>
                <c:pt idx="673">
                  <c:v>100.00000000000011</c:v>
                </c:pt>
                <c:pt idx="674">
                  <c:v>100.00000000000011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741-431F-95A6-4A5BA6FF994E}"/>
            </c:ext>
          </c:extLst>
        </c:ser>
        <c:ser>
          <c:idx val="7"/>
          <c:order val="7"/>
          <c:tx>
            <c:strRef>
              <c:f>'2.4.2 Grafico 17'!$R$4:$S$4</c:f>
              <c:strCache>
                <c:ptCount val="1"/>
                <c:pt idx="0">
                  <c:v>Grecia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'2.4.2 Grafico 17'!$R$6:$R$66</c:f>
              <c:numCache>
                <c:formatCode>#,##0.00</c:formatCode>
                <c:ptCount val="61"/>
                <c:pt idx="0">
                  <c:v>1.639344262295082</c:v>
                </c:pt>
                <c:pt idx="1">
                  <c:v>3.278688524590164</c:v>
                </c:pt>
                <c:pt idx="2">
                  <c:v>4.918032786885246</c:v>
                </c:pt>
                <c:pt idx="3">
                  <c:v>6.557377049180328</c:v>
                </c:pt>
                <c:pt idx="4">
                  <c:v>8.1967213114754109</c:v>
                </c:pt>
                <c:pt idx="5">
                  <c:v>9.8360655737704938</c:v>
                </c:pt>
                <c:pt idx="6">
                  <c:v>11.475409836065575</c:v>
                </c:pt>
                <c:pt idx="7">
                  <c:v>13.114754098360656</c:v>
                </c:pt>
                <c:pt idx="8">
                  <c:v>14.754098360655737</c:v>
                </c:pt>
                <c:pt idx="9">
                  <c:v>16.393442622950818</c:v>
                </c:pt>
                <c:pt idx="10">
                  <c:v>18.032786885245898</c:v>
                </c:pt>
                <c:pt idx="11">
                  <c:v>19.672131147540981</c:v>
                </c:pt>
                <c:pt idx="12">
                  <c:v>21.31147540983606</c:v>
                </c:pt>
                <c:pt idx="13">
                  <c:v>22.950819672131143</c:v>
                </c:pt>
                <c:pt idx="14">
                  <c:v>24.590163934426222</c:v>
                </c:pt>
                <c:pt idx="15">
                  <c:v>26.229508196721309</c:v>
                </c:pt>
                <c:pt idx="16">
                  <c:v>27.868852459016392</c:v>
                </c:pt>
                <c:pt idx="17">
                  <c:v>29.508196721311474</c:v>
                </c:pt>
                <c:pt idx="18">
                  <c:v>31.147540983606557</c:v>
                </c:pt>
                <c:pt idx="19">
                  <c:v>32.786885245901644</c:v>
                </c:pt>
                <c:pt idx="20">
                  <c:v>34.426229508196727</c:v>
                </c:pt>
                <c:pt idx="21">
                  <c:v>36.06557377049181</c:v>
                </c:pt>
                <c:pt idx="22">
                  <c:v>37.704918032786892</c:v>
                </c:pt>
                <c:pt idx="23">
                  <c:v>39.344262295081975</c:v>
                </c:pt>
                <c:pt idx="24">
                  <c:v>40.983606557377058</c:v>
                </c:pt>
                <c:pt idx="25">
                  <c:v>42.622950819672148</c:v>
                </c:pt>
                <c:pt idx="26">
                  <c:v>44.262295081967231</c:v>
                </c:pt>
                <c:pt idx="27">
                  <c:v>45.901639344262314</c:v>
                </c:pt>
                <c:pt idx="28">
                  <c:v>47.540983606557397</c:v>
                </c:pt>
                <c:pt idx="29">
                  <c:v>49.18032786885248</c:v>
                </c:pt>
                <c:pt idx="30">
                  <c:v>50.819672131147563</c:v>
                </c:pt>
                <c:pt idx="31">
                  <c:v>52.459016393442646</c:v>
                </c:pt>
                <c:pt idx="32">
                  <c:v>54.098360655737729</c:v>
                </c:pt>
                <c:pt idx="33">
                  <c:v>55.737704918032819</c:v>
                </c:pt>
                <c:pt idx="34">
                  <c:v>57.377049180327901</c:v>
                </c:pt>
                <c:pt idx="35">
                  <c:v>59.016393442622984</c:v>
                </c:pt>
                <c:pt idx="36">
                  <c:v>60.655737704918067</c:v>
                </c:pt>
                <c:pt idx="37">
                  <c:v>62.29508196721315</c:v>
                </c:pt>
                <c:pt idx="38">
                  <c:v>63.934426229508233</c:v>
                </c:pt>
                <c:pt idx="39">
                  <c:v>65.573770491803316</c:v>
                </c:pt>
                <c:pt idx="40">
                  <c:v>67.213114754098399</c:v>
                </c:pt>
                <c:pt idx="41">
                  <c:v>68.852459016393482</c:v>
                </c:pt>
                <c:pt idx="42">
                  <c:v>70.491803278688565</c:v>
                </c:pt>
                <c:pt idx="43">
                  <c:v>72.131147540983648</c:v>
                </c:pt>
                <c:pt idx="44">
                  <c:v>73.77049180327873</c:v>
                </c:pt>
                <c:pt idx="45">
                  <c:v>75.409836065573828</c:v>
                </c:pt>
                <c:pt idx="46">
                  <c:v>77.04918032786891</c:v>
                </c:pt>
                <c:pt idx="47">
                  <c:v>78.688524590163993</c:v>
                </c:pt>
                <c:pt idx="48">
                  <c:v>80.327868852459076</c:v>
                </c:pt>
                <c:pt idx="49">
                  <c:v>81.967213114754159</c:v>
                </c:pt>
                <c:pt idx="50">
                  <c:v>83.606557377049242</c:v>
                </c:pt>
                <c:pt idx="51">
                  <c:v>85.245901639344325</c:v>
                </c:pt>
                <c:pt idx="52">
                  <c:v>86.885245901639408</c:v>
                </c:pt>
                <c:pt idx="53">
                  <c:v>88.524590163934491</c:v>
                </c:pt>
                <c:pt idx="54">
                  <c:v>90.163934426229574</c:v>
                </c:pt>
                <c:pt idx="55">
                  <c:v>91.803278688524657</c:v>
                </c:pt>
                <c:pt idx="56">
                  <c:v>93.442622950819739</c:v>
                </c:pt>
                <c:pt idx="57">
                  <c:v>95.081967213114822</c:v>
                </c:pt>
                <c:pt idx="58">
                  <c:v>96.721311475409905</c:v>
                </c:pt>
                <c:pt idx="59">
                  <c:v>98.360655737704988</c:v>
                </c:pt>
                <c:pt idx="60">
                  <c:v>100.00000000000007</c:v>
                </c:pt>
              </c:numCache>
            </c:numRef>
          </c:xVal>
          <c:yVal>
            <c:numRef>
              <c:f>'2.4.2 Grafico 17'!$S$6:$S$66</c:f>
              <c:numCache>
                <c:formatCode>#,##0.00</c:formatCode>
                <c:ptCount val="61"/>
                <c:pt idx="0">
                  <c:v>60.623873979133606</c:v>
                </c:pt>
                <c:pt idx="1">
                  <c:v>68.310936434400219</c:v>
                </c:pt>
                <c:pt idx="2">
                  <c:v>73.375974551875231</c:v>
                </c:pt>
                <c:pt idx="3">
                  <c:v>75.726072474587269</c:v>
                </c:pt>
                <c:pt idx="4">
                  <c:v>77.827399368965501</c:v>
                </c:pt>
                <c:pt idx="5">
                  <c:v>79.369714211398573</c:v>
                </c:pt>
                <c:pt idx="6">
                  <c:v>80.78031662318962</c:v>
                </c:pt>
                <c:pt idx="7">
                  <c:v>81.981243776882081</c:v>
                </c:pt>
                <c:pt idx="8">
                  <c:v>82.965816147679803</c:v>
                </c:pt>
                <c:pt idx="9">
                  <c:v>83.843043186143134</c:v>
                </c:pt>
                <c:pt idx="10">
                  <c:v>84.63614627435453</c:v>
                </c:pt>
                <c:pt idx="11">
                  <c:v>85.38372251275571</c:v>
                </c:pt>
                <c:pt idx="12">
                  <c:v>86.120511156079317</c:v>
                </c:pt>
                <c:pt idx="13">
                  <c:v>86.774648434834447</c:v>
                </c:pt>
                <c:pt idx="14">
                  <c:v>87.407434429544494</c:v>
                </c:pt>
                <c:pt idx="15">
                  <c:v>87.99539785224448</c:v>
                </c:pt>
                <c:pt idx="16">
                  <c:v>88.536752473417451</c:v>
                </c:pt>
                <c:pt idx="17">
                  <c:v>89.045920119872306</c:v>
                </c:pt>
                <c:pt idx="18">
                  <c:v>89.546817740638346</c:v>
                </c:pt>
                <c:pt idx="19">
                  <c:v>89.999275846582165</c:v>
                </c:pt>
                <c:pt idx="20">
                  <c:v>90.431424704305968</c:v>
                </c:pt>
                <c:pt idx="21">
                  <c:v>90.861617338086219</c:v>
                </c:pt>
                <c:pt idx="22">
                  <c:v>91.288192258887449</c:v>
                </c:pt>
                <c:pt idx="23">
                  <c:v>91.635893802488312</c:v>
                </c:pt>
                <c:pt idx="24">
                  <c:v>91.974199947204482</c:v>
                </c:pt>
                <c:pt idx="25">
                  <c:v>92.302321935893374</c:v>
                </c:pt>
                <c:pt idx="26">
                  <c:v>92.627309398386132</c:v>
                </c:pt>
                <c:pt idx="27">
                  <c:v>92.936362081017606</c:v>
                </c:pt>
                <c:pt idx="28">
                  <c:v>93.243859796664054</c:v>
                </c:pt>
                <c:pt idx="29">
                  <c:v>93.550919552915275</c:v>
                </c:pt>
                <c:pt idx="30">
                  <c:v>93.844891066193114</c:v>
                </c:pt>
                <c:pt idx="31">
                  <c:v>94.13277175432394</c:v>
                </c:pt>
                <c:pt idx="32">
                  <c:v>94.400944668031542</c:v>
                </c:pt>
                <c:pt idx="33">
                  <c:v>94.668796236236602</c:v>
                </c:pt>
                <c:pt idx="34">
                  <c:v>94.927595953112416</c:v>
                </c:pt>
                <c:pt idx="35">
                  <c:v>95.185122876223389</c:v>
                </c:pt>
                <c:pt idx="36">
                  <c:v>95.4409142414884</c:v>
                </c:pt>
                <c:pt idx="37">
                  <c:v>95.695175550684198</c:v>
                </c:pt>
                <c:pt idx="38">
                  <c:v>95.949228755470244</c:v>
                </c:pt>
                <c:pt idx="39">
                  <c:v>96.199626004506726</c:v>
                </c:pt>
                <c:pt idx="40">
                  <c:v>96.448938194601283</c:v>
                </c:pt>
                <c:pt idx="41">
                  <c:v>96.679025053446082</c:v>
                </c:pt>
                <c:pt idx="42">
                  <c:v>96.905433409241169</c:v>
                </c:pt>
                <c:pt idx="43">
                  <c:v>97.13149943912488</c:v>
                </c:pt>
                <c:pt idx="44">
                  <c:v>97.355717466794218</c:v>
                </c:pt>
                <c:pt idx="45">
                  <c:v>97.572557295495443</c:v>
                </c:pt>
                <c:pt idx="46">
                  <c:v>97.788819127211767</c:v>
                </c:pt>
                <c:pt idx="47">
                  <c:v>98.004448837799885</c:v>
                </c:pt>
                <c:pt idx="48">
                  <c:v>98.207456389180706</c:v>
                </c:pt>
                <c:pt idx="49">
                  <c:v>98.410375318252278</c:v>
                </c:pt>
                <c:pt idx="50">
                  <c:v>98.608046436250135</c:v>
                </c:pt>
                <c:pt idx="51">
                  <c:v>98.798663808007518</c:v>
                </c:pt>
                <c:pt idx="52">
                  <c:v>98.983466339945352</c:v>
                </c:pt>
                <c:pt idx="53">
                  <c:v>99.161710050831559</c:v>
                </c:pt>
                <c:pt idx="54">
                  <c:v>99.336317697520386</c:v>
                </c:pt>
                <c:pt idx="55">
                  <c:v>99.483035874274123</c:v>
                </c:pt>
                <c:pt idx="56">
                  <c:v>99.628745318282171</c:v>
                </c:pt>
                <c:pt idx="57">
                  <c:v>99.772840359665949</c:v>
                </c:pt>
                <c:pt idx="58">
                  <c:v>99.907875396574255</c:v>
                </c:pt>
                <c:pt idx="59">
                  <c:v>99.999999999999972</c:v>
                </c:pt>
                <c:pt idx="60">
                  <c:v>99.999999999999972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741-431F-95A6-4A5BA6FF994E}"/>
            </c:ext>
          </c:extLst>
        </c:ser>
        <c:ser>
          <c:idx val="8"/>
          <c:order val="8"/>
          <c:tx>
            <c:strRef>
              <c:f>'2.4.2 Grafico 17'!$T$4:$U$4</c:f>
              <c:strCache>
                <c:ptCount val="1"/>
                <c:pt idx="0">
                  <c:v>Dinamarca</c:v>
                </c:pt>
              </c:strCache>
            </c:strRef>
          </c:tx>
          <c:spPr>
            <a:ln w="19050" cap="rnd">
              <a:solidFill>
                <a:schemeClr val="accent2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'2.4.2 Grafico 17'!$T$6:$T$57</c:f>
              <c:numCache>
                <c:formatCode>#,##0.00</c:formatCode>
                <c:ptCount val="52"/>
                <c:pt idx="0">
                  <c:v>1.9230769230769231</c:v>
                </c:pt>
                <c:pt idx="1">
                  <c:v>3.8461538461538463</c:v>
                </c:pt>
                <c:pt idx="2">
                  <c:v>5.7692307692307692</c:v>
                </c:pt>
                <c:pt idx="3">
                  <c:v>7.6923076923076925</c:v>
                </c:pt>
                <c:pt idx="4">
                  <c:v>9.6153846153846168</c:v>
                </c:pt>
                <c:pt idx="5">
                  <c:v>11.538461538461538</c:v>
                </c:pt>
                <c:pt idx="6">
                  <c:v>13.461538461538463</c:v>
                </c:pt>
                <c:pt idx="7">
                  <c:v>15.384615384615385</c:v>
                </c:pt>
                <c:pt idx="8">
                  <c:v>17.307692307692307</c:v>
                </c:pt>
                <c:pt idx="9">
                  <c:v>19.23076923076923</c:v>
                </c:pt>
                <c:pt idx="10">
                  <c:v>21.15384615384615</c:v>
                </c:pt>
                <c:pt idx="11">
                  <c:v>23.076923076923073</c:v>
                </c:pt>
                <c:pt idx="12">
                  <c:v>24.999999999999993</c:v>
                </c:pt>
                <c:pt idx="13">
                  <c:v>26.923076923076916</c:v>
                </c:pt>
                <c:pt idx="14">
                  <c:v>28.84615384615384</c:v>
                </c:pt>
                <c:pt idx="15">
                  <c:v>30.769230769230759</c:v>
                </c:pt>
                <c:pt idx="16">
                  <c:v>32.692307692307679</c:v>
                </c:pt>
                <c:pt idx="17">
                  <c:v>34.615384615384606</c:v>
                </c:pt>
                <c:pt idx="18">
                  <c:v>36.538461538461526</c:v>
                </c:pt>
                <c:pt idx="19">
                  <c:v>38.461538461538446</c:v>
                </c:pt>
                <c:pt idx="20">
                  <c:v>40.384615384615365</c:v>
                </c:pt>
                <c:pt idx="21">
                  <c:v>42.307692307692292</c:v>
                </c:pt>
                <c:pt idx="22">
                  <c:v>44.230769230769212</c:v>
                </c:pt>
                <c:pt idx="23">
                  <c:v>46.153846153846132</c:v>
                </c:pt>
                <c:pt idx="24">
                  <c:v>48.076923076923059</c:v>
                </c:pt>
                <c:pt idx="25">
                  <c:v>49.999999999999979</c:v>
                </c:pt>
                <c:pt idx="26">
                  <c:v>51.923076923076906</c:v>
                </c:pt>
                <c:pt idx="27">
                  <c:v>53.846153846153832</c:v>
                </c:pt>
                <c:pt idx="28">
                  <c:v>55.769230769230759</c:v>
                </c:pt>
                <c:pt idx="29">
                  <c:v>57.692307692307686</c:v>
                </c:pt>
                <c:pt idx="30">
                  <c:v>59.615384615384613</c:v>
                </c:pt>
                <c:pt idx="31">
                  <c:v>61.53846153846154</c:v>
                </c:pt>
                <c:pt idx="32">
                  <c:v>63.461538461538467</c:v>
                </c:pt>
                <c:pt idx="33">
                  <c:v>65.384615384615401</c:v>
                </c:pt>
                <c:pt idx="34">
                  <c:v>67.307692307692321</c:v>
                </c:pt>
                <c:pt idx="35">
                  <c:v>69.230769230769255</c:v>
                </c:pt>
                <c:pt idx="36">
                  <c:v>71.153846153846175</c:v>
                </c:pt>
                <c:pt idx="37">
                  <c:v>73.076923076923109</c:v>
                </c:pt>
                <c:pt idx="38">
                  <c:v>75.000000000000028</c:v>
                </c:pt>
                <c:pt idx="39">
                  <c:v>76.923076923076962</c:v>
                </c:pt>
                <c:pt idx="40">
                  <c:v>78.846153846153882</c:v>
                </c:pt>
                <c:pt idx="41">
                  <c:v>80.769230769230816</c:v>
                </c:pt>
                <c:pt idx="42">
                  <c:v>82.692307692307736</c:v>
                </c:pt>
                <c:pt idx="43">
                  <c:v>84.61538461538467</c:v>
                </c:pt>
                <c:pt idx="44">
                  <c:v>86.538461538461604</c:v>
                </c:pt>
                <c:pt idx="45">
                  <c:v>88.461538461538524</c:v>
                </c:pt>
                <c:pt idx="46">
                  <c:v>90.384615384615458</c:v>
                </c:pt>
                <c:pt idx="47">
                  <c:v>92.307692307692378</c:v>
                </c:pt>
                <c:pt idx="48">
                  <c:v>94.230769230769312</c:v>
                </c:pt>
                <c:pt idx="49">
                  <c:v>96.153846153846231</c:v>
                </c:pt>
                <c:pt idx="50">
                  <c:v>98.076923076923165</c:v>
                </c:pt>
                <c:pt idx="51">
                  <c:v>100.00000000000009</c:v>
                </c:pt>
              </c:numCache>
            </c:numRef>
          </c:xVal>
          <c:yVal>
            <c:numRef>
              <c:f>'2.4.2 Grafico 17'!$U$6:$U$57</c:f>
              <c:numCache>
                <c:formatCode>#,##0.00</c:formatCode>
                <c:ptCount val="52"/>
                <c:pt idx="0">
                  <c:v>14.175412545187735</c:v>
                </c:pt>
                <c:pt idx="1">
                  <c:v>25.607014505747561</c:v>
                </c:pt>
                <c:pt idx="2">
                  <c:v>37.031394058956437</c:v>
                </c:pt>
                <c:pt idx="3">
                  <c:v>47.426299235961764</c:v>
                </c:pt>
                <c:pt idx="4">
                  <c:v>54.214482072419301</c:v>
                </c:pt>
                <c:pt idx="5">
                  <c:v>60.697916792007845</c:v>
                </c:pt>
                <c:pt idx="6">
                  <c:v>66.282495527178014</c:v>
                </c:pt>
                <c:pt idx="7">
                  <c:v>70.484125578691703</c:v>
                </c:pt>
                <c:pt idx="8">
                  <c:v>74.489171460207643</c:v>
                </c:pt>
                <c:pt idx="9">
                  <c:v>77.510699728901116</c:v>
                </c:pt>
                <c:pt idx="10">
                  <c:v>80.439467445017002</c:v>
                </c:pt>
                <c:pt idx="11">
                  <c:v>83.235633376728231</c:v>
                </c:pt>
                <c:pt idx="12">
                  <c:v>85.996383014789245</c:v>
                </c:pt>
                <c:pt idx="13">
                  <c:v>88.542468366418447</c:v>
                </c:pt>
                <c:pt idx="14">
                  <c:v>89.979256861786652</c:v>
                </c:pt>
                <c:pt idx="15">
                  <c:v>91.215769126987368</c:v>
                </c:pt>
                <c:pt idx="16">
                  <c:v>92.175953968790338</c:v>
                </c:pt>
                <c:pt idx="17">
                  <c:v>93.04159452734757</c:v>
                </c:pt>
                <c:pt idx="18">
                  <c:v>93.868511080039099</c:v>
                </c:pt>
                <c:pt idx="19">
                  <c:v>94.575183200630065</c:v>
                </c:pt>
                <c:pt idx="20">
                  <c:v>95.225346471340444</c:v>
                </c:pt>
                <c:pt idx="21">
                  <c:v>95.823152000673701</c:v>
                </c:pt>
                <c:pt idx="22">
                  <c:v>96.357221947786996</c:v>
                </c:pt>
                <c:pt idx="23">
                  <c:v>96.866732809046425</c:v>
                </c:pt>
                <c:pt idx="24">
                  <c:v>97.375207532638314</c:v>
                </c:pt>
                <c:pt idx="25">
                  <c:v>97.860487199710803</c:v>
                </c:pt>
                <c:pt idx="26">
                  <c:v>98.332402002438783</c:v>
                </c:pt>
                <c:pt idx="27">
                  <c:v>98.789961707988084</c:v>
                </c:pt>
                <c:pt idx="28">
                  <c:v>99.202685506999899</c:v>
                </c:pt>
                <c:pt idx="29">
                  <c:v>99.60158539333348</c:v>
                </c:pt>
                <c:pt idx="30">
                  <c:v>99.999999999999986</c:v>
                </c:pt>
                <c:pt idx="31">
                  <c:v>99.999999999999986</c:v>
                </c:pt>
                <c:pt idx="32">
                  <c:v>99.999999999999986</c:v>
                </c:pt>
                <c:pt idx="33">
                  <c:v>99.999999999999986</c:v>
                </c:pt>
                <c:pt idx="34">
                  <c:v>99.999999999999986</c:v>
                </c:pt>
                <c:pt idx="35">
                  <c:v>99.999999999999986</c:v>
                </c:pt>
                <c:pt idx="36">
                  <c:v>99.999999999999986</c:v>
                </c:pt>
                <c:pt idx="37">
                  <c:v>99.999999999999986</c:v>
                </c:pt>
                <c:pt idx="38">
                  <c:v>99.999999999999986</c:v>
                </c:pt>
                <c:pt idx="39">
                  <c:v>99.999999999999986</c:v>
                </c:pt>
                <c:pt idx="40">
                  <c:v>99.999999999999986</c:v>
                </c:pt>
                <c:pt idx="41">
                  <c:v>99.999999999999986</c:v>
                </c:pt>
                <c:pt idx="42">
                  <c:v>99.999999999999986</c:v>
                </c:pt>
                <c:pt idx="43">
                  <c:v>99.999999999999986</c:v>
                </c:pt>
                <c:pt idx="44">
                  <c:v>99.999999999999986</c:v>
                </c:pt>
                <c:pt idx="45">
                  <c:v>99.999999999999986</c:v>
                </c:pt>
                <c:pt idx="46">
                  <c:v>99.999999999999986</c:v>
                </c:pt>
                <c:pt idx="47">
                  <c:v>99.999999999999986</c:v>
                </c:pt>
                <c:pt idx="48">
                  <c:v>99.999999999999986</c:v>
                </c:pt>
                <c:pt idx="49">
                  <c:v>99.999999999999986</c:v>
                </c:pt>
                <c:pt idx="50">
                  <c:v>99.999999999999986</c:v>
                </c:pt>
                <c:pt idx="51">
                  <c:v>99.999999999999986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741-431F-95A6-4A5BA6FF994E}"/>
            </c:ext>
          </c:extLst>
        </c:ser>
        <c:ser>
          <c:idx val="9"/>
          <c:order val="9"/>
          <c:tx>
            <c:strRef>
              <c:f>'2.4.2 Grafico 17'!$V$4:$W$4</c:f>
              <c:strCache>
                <c:ptCount val="1"/>
                <c:pt idx="0">
                  <c:v>Suecia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'2.4.2 Grafico 17'!$V$6:$V$138</c:f>
              <c:numCache>
                <c:formatCode>#,##0.00</c:formatCode>
                <c:ptCount val="133"/>
                <c:pt idx="0">
                  <c:v>0.75187969924812026</c:v>
                </c:pt>
                <c:pt idx="1">
                  <c:v>1.5037593984962405</c:v>
                </c:pt>
                <c:pt idx="2">
                  <c:v>2.2556390977443606</c:v>
                </c:pt>
                <c:pt idx="3">
                  <c:v>3.007518796992481</c:v>
                </c:pt>
                <c:pt idx="4">
                  <c:v>3.7593984962406015</c:v>
                </c:pt>
                <c:pt idx="5">
                  <c:v>4.5112781954887211</c:v>
                </c:pt>
                <c:pt idx="6">
                  <c:v>5.2631578947368416</c:v>
                </c:pt>
                <c:pt idx="7">
                  <c:v>6.0150375939849621</c:v>
                </c:pt>
                <c:pt idx="8">
                  <c:v>6.7669172932330826</c:v>
                </c:pt>
                <c:pt idx="9">
                  <c:v>7.518796992481203</c:v>
                </c:pt>
                <c:pt idx="10">
                  <c:v>8.2706766917293226</c:v>
                </c:pt>
                <c:pt idx="11">
                  <c:v>9.0225563909774422</c:v>
                </c:pt>
                <c:pt idx="12">
                  <c:v>9.7744360902255636</c:v>
                </c:pt>
                <c:pt idx="13">
                  <c:v>10.526315789473683</c:v>
                </c:pt>
                <c:pt idx="14">
                  <c:v>11.278195488721805</c:v>
                </c:pt>
                <c:pt idx="15">
                  <c:v>12.030075187969924</c:v>
                </c:pt>
                <c:pt idx="16">
                  <c:v>12.781954887218044</c:v>
                </c:pt>
                <c:pt idx="17">
                  <c:v>13.533834586466165</c:v>
                </c:pt>
                <c:pt idx="18">
                  <c:v>14.285714285714285</c:v>
                </c:pt>
                <c:pt idx="19">
                  <c:v>15.037593984962406</c:v>
                </c:pt>
                <c:pt idx="20">
                  <c:v>15.789473684210526</c:v>
                </c:pt>
                <c:pt idx="21">
                  <c:v>16.541353383458645</c:v>
                </c:pt>
                <c:pt idx="22">
                  <c:v>17.293233082706767</c:v>
                </c:pt>
                <c:pt idx="23">
                  <c:v>18.045112781954884</c:v>
                </c:pt>
                <c:pt idx="24">
                  <c:v>18.796992481203006</c:v>
                </c:pt>
                <c:pt idx="25">
                  <c:v>19.548872180451127</c:v>
                </c:pt>
                <c:pt idx="26">
                  <c:v>20.300751879699249</c:v>
                </c:pt>
                <c:pt idx="27">
                  <c:v>21.052631578947366</c:v>
                </c:pt>
                <c:pt idx="28">
                  <c:v>21.804511278195488</c:v>
                </c:pt>
                <c:pt idx="29">
                  <c:v>22.556390977443609</c:v>
                </c:pt>
                <c:pt idx="30">
                  <c:v>23.308270676691727</c:v>
                </c:pt>
                <c:pt idx="31">
                  <c:v>24.060150375939848</c:v>
                </c:pt>
                <c:pt idx="32">
                  <c:v>24.81203007518797</c:v>
                </c:pt>
                <c:pt idx="33">
                  <c:v>25.563909774436087</c:v>
                </c:pt>
                <c:pt idx="34">
                  <c:v>26.315789473684209</c:v>
                </c:pt>
                <c:pt idx="35">
                  <c:v>27.06766917293233</c:v>
                </c:pt>
                <c:pt idx="36">
                  <c:v>27.819548872180448</c:v>
                </c:pt>
                <c:pt idx="37">
                  <c:v>28.571428571428569</c:v>
                </c:pt>
                <c:pt idx="38">
                  <c:v>29.323308270676691</c:v>
                </c:pt>
                <c:pt idx="39">
                  <c:v>30.075187969924812</c:v>
                </c:pt>
                <c:pt idx="40">
                  <c:v>30.82706766917293</c:v>
                </c:pt>
                <c:pt idx="41">
                  <c:v>31.578947368421051</c:v>
                </c:pt>
                <c:pt idx="42">
                  <c:v>32.330827067669169</c:v>
                </c:pt>
                <c:pt idx="43">
                  <c:v>33.082706766917291</c:v>
                </c:pt>
                <c:pt idx="44">
                  <c:v>33.834586466165412</c:v>
                </c:pt>
                <c:pt idx="45">
                  <c:v>34.586466165413533</c:v>
                </c:pt>
                <c:pt idx="46">
                  <c:v>35.338345864661655</c:v>
                </c:pt>
                <c:pt idx="47">
                  <c:v>36.090225563909769</c:v>
                </c:pt>
                <c:pt idx="48">
                  <c:v>36.84210526315789</c:v>
                </c:pt>
                <c:pt idx="49">
                  <c:v>37.593984962406012</c:v>
                </c:pt>
                <c:pt idx="50">
                  <c:v>38.345864661654133</c:v>
                </c:pt>
                <c:pt idx="51">
                  <c:v>39.097744360902254</c:v>
                </c:pt>
                <c:pt idx="52">
                  <c:v>39.849624060150376</c:v>
                </c:pt>
                <c:pt idx="53">
                  <c:v>40.601503759398497</c:v>
                </c:pt>
                <c:pt idx="54">
                  <c:v>41.353383458646611</c:v>
                </c:pt>
                <c:pt idx="55">
                  <c:v>42.105263157894733</c:v>
                </c:pt>
                <c:pt idx="56">
                  <c:v>42.857142857142854</c:v>
                </c:pt>
                <c:pt idx="57">
                  <c:v>43.609022556390975</c:v>
                </c:pt>
                <c:pt idx="58">
                  <c:v>44.360902255639097</c:v>
                </c:pt>
                <c:pt idx="59">
                  <c:v>45.112781954887218</c:v>
                </c:pt>
                <c:pt idx="60">
                  <c:v>45.864661654135332</c:v>
                </c:pt>
                <c:pt idx="61">
                  <c:v>46.616541353383454</c:v>
                </c:pt>
                <c:pt idx="62">
                  <c:v>47.368421052631575</c:v>
                </c:pt>
                <c:pt idx="63">
                  <c:v>48.120300751879697</c:v>
                </c:pt>
                <c:pt idx="64">
                  <c:v>48.872180451127818</c:v>
                </c:pt>
                <c:pt idx="65">
                  <c:v>49.624060150375939</c:v>
                </c:pt>
                <c:pt idx="66">
                  <c:v>50.375939849624054</c:v>
                </c:pt>
                <c:pt idx="67">
                  <c:v>51.127819548872175</c:v>
                </c:pt>
                <c:pt idx="68">
                  <c:v>51.879699248120303</c:v>
                </c:pt>
                <c:pt idx="69">
                  <c:v>52.631578947368432</c:v>
                </c:pt>
                <c:pt idx="70">
                  <c:v>53.383458646616553</c:v>
                </c:pt>
                <c:pt idx="71">
                  <c:v>54.135338345864682</c:v>
                </c:pt>
                <c:pt idx="72">
                  <c:v>54.887218045112803</c:v>
                </c:pt>
                <c:pt idx="73">
                  <c:v>55.639097744360932</c:v>
                </c:pt>
                <c:pt idx="74">
                  <c:v>56.39097744360906</c:v>
                </c:pt>
                <c:pt idx="75">
                  <c:v>57.142857142857181</c:v>
                </c:pt>
                <c:pt idx="76">
                  <c:v>57.89473684210531</c:v>
                </c:pt>
                <c:pt idx="77">
                  <c:v>58.646616541353438</c:v>
                </c:pt>
                <c:pt idx="78">
                  <c:v>59.39849624060156</c:v>
                </c:pt>
                <c:pt idx="79">
                  <c:v>60.150375939849688</c:v>
                </c:pt>
                <c:pt idx="80">
                  <c:v>60.902255639097817</c:v>
                </c:pt>
                <c:pt idx="81">
                  <c:v>61.654135338345938</c:v>
                </c:pt>
                <c:pt idx="82">
                  <c:v>62.406015037594067</c:v>
                </c:pt>
                <c:pt idx="83">
                  <c:v>63.157894736842188</c:v>
                </c:pt>
                <c:pt idx="84">
                  <c:v>63.909774436090316</c:v>
                </c:pt>
                <c:pt idx="85">
                  <c:v>64.661654135338438</c:v>
                </c:pt>
                <c:pt idx="86">
                  <c:v>65.413533834586573</c:v>
                </c:pt>
                <c:pt idx="87">
                  <c:v>66.165413533834695</c:v>
                </c:pt>
                <c:pt idx="88">
                  <c:v>66.917293233082816</c:v>
                </c:pt>
                <c:pt idx="89">
                  <c:v>67.669172932330952</c:v>
                </c:pt>
                <c:pt idx="90">
                  <c:v>68.421052631579073</c:v>
                </c:pt>
                <c:pt idx="91">
                  <c:v>69.172932330827194</c:v>
                </c:pt>
                <c:pt idx="92">
                  <c:v>69.924812030075316</c:v>
                </c:pt>
                <c:pt idx="93">
                  <c:v>70.676691729323451</c:v>
                </c:pt>
                <c:pt idx="94">
                  <c:v>71.428571428571573</c:v>
                </c:pt>
                <c:pt idx="95">
                  <c:v>72.180451127819694</c:v>
                </c:pt>
                <c:pt idx="96">
                  <c:v>72.93233082706783</c:v>
                </c:pt>
                <c:pt idx="97">
                  <c:v>73.684210526315951</c:v>
                </c:pt>
                <c:pt idx="98">
                  <c:v>74.436090225564072</c:v>
                </c:pt>
                <c:pt idx="99">
                  <c:v>75.187969924812208</c:v>
                </c:pt>
                <c:pt idx="100">
                  <c:v>75.939849624060329</c:v>
                </c:pt>
                <c:pt idx="101">
                  <c:v>76.691729323308451</c:v>
                </c:pt>
                <c:pt idx="102">
                  <c:v>77.443609022556586</c:v>
                </c:pt>
                <c:pt idx="103">
                  <c:v>78.195488721804708</c:v>
                </c:pt>
                <c:pt idx="104">
                  <c:v>78.947368421052829</c:v>
                </c:pt>
                <c:pt idx="105">
                  <c:v>79.699248120300965</c:v>
                </c:pt>
                <c:pt idx="106">
                  <c:v>80.451127819549086</c:v>
                </c:pt>
                <c:pt idx="107">
                  <c:v>81.203007518797207</c:v>
                </c:pt>
                <c:pt idx="108">
                  <c:v>81.954887218045343</c:v>
                </c:pt>
                <c:pt idx="109">
                  <c:v>82.706766917293464</c:v>
                </c:pt>
                <c:pt idx="110">
                  <c:v>83.458646616541586</c:v>
                </c:pt>
                <c:pt idx="111">
                  <c:v>84.210526315789707</c:v>
                </c:pt>
                <c:pt idx="112">
                  <c:v>84.962406015037843</c:v>
                </c:pt>
                <c:pt idx="113">
                  <c:v>85.714285714285964</c:v>
                </c:pt>
                <c:pt idx="114">
                  <c:v>86.466165413534085</c:v>
                </c:pt>
                <c:pt idx="115">
                  <c:v>87.218045112782221</c:v>
                </c:pt>
                <c:pt idx="116">
                  <c:v>87.969924812030342</c:v>
                </c:pt>
                <c:pt idx="117">
                  <c:v>88.721804511278464</c:v>
                </c:pt>
                <c:pt idx="118">
                  <c:v>89.473684210526599</c:v>
                </c:pt>
                <c:pt idx="119">
                  <c:v>90.225563909774721</c:v>
                </c:pt>
                <c:pt idx="120">
                  <c:v>90.977443609022842</c:v>
                </c:pt>
                <c:pt idx="121">
                  <c:v>91.729323308270978</c:v>
                </c:pt>
                <c:pt idx="122">
                  <c:v>92.481203007519099</c:v>
                </c:pt>
                <c:pt idx="123">
                  <c:v>93.23308270676722</c:v>
                </c:pt>
                <c:pt idx="124">
                  <c:v>93.984962406015342</c:v>
                </c:pt>
                <c:pt idx="125">
                  <c:v>94.736842105263477</c:v>
                </c:pt>
                <c:pt idx="126">
                  <c:v>95.488721804511599</c:v>
                </c:pt>
                <c:pt idx="127">
                  <c:v>96.24060150375972</c:v>
                </c:pt>
                <c:pt idx="128">
                  <c:v>96.992481203007856</c:v>
                </c:pt>
                <c:pt idx="129">
                  <c:v>97.744360902255977</c:v>
                </c:pt>
                <c:pt idx="130">
                  <c:v>98.496240601504098</c:v>
                </c:pt>
                <c:pt idx="131">
                  <c:v>99.248120300752234</c:v>
                </c:pt>
                <c:pt idx="132">
                  <c:v>100.00000000000036</c:v>
                </c:pt>
              </c:numCache>
            </c:numRef>
          </c:xVal>
          <c:yVal>
            <c:numRef>
              <c:f>'2.4.2 Grafico 17'!$W$6:$W$138</c:f>
              <c:numCache>
                <c:formatCode>#,##0.00</c:formatCode>
                <c:ptCount val="133"/>
                <c:pt idx="0">
                  <c:v>14.812571724021836</c:v>
                </c:pt>
                <c:pt idx="1">
                  <c:v>28.216234159093123</c:v>
                </c:pt>
                <c:pt idx="2">
                  <c:v>32.666635273116817</c:v>
                </c:pt>
                <c:pt idx="3">
                  <c:v>36.552150424393055</c:v>
                </c:pt>
                <c:pt idx="4">
                  <c:v>39.921766697453883</c:v>
                </c:pt>
                <c:pt idx="5">
                  <c:v>42.425035728726279</c:v>
                </c:pt>
                <c:pt idx="6">
                  <c:v>44.678421707219286</c:v>
                </c:pt>
                <c:pt idx="7">
                  <c:v>46.911206544606479</c:v>
                </c:pt>
                <c:pt idx="8">
                  <c:v>48.907948609846763</c:v>
                </c:pt>
                <c:pt idx="9">
                  <c:v>50.876823813291615</c:v>
                </c:pt>
                <c:pt idx="10">
                  <c:v>52.784482937839606</c:v>
                </c:pt>
                <c:pt idx="11">
                  <c:v>54.318162946313073</c:v>
                </c:pt>
                <c:pt idx="12">
                  <c:v>55.82826384947559</c:v>
                </c:pt>
                <c:pt idx="13">
                  <c:v>57.309818107227564</c:v>
                </c:pt>
                <c:pt idx="14">
                  <c:v>58.702939342931828</c:v>
                </c:pt>
                <c:pt idx="15">
                  <c:v>60.046193188543903</c:v>
                </c:pt>
                <c:pt idx="16">
                  <c:v>61.300893130084667</c:v>
                </c:pt>
                <c:pt idx="17">
                  <c:v>62.550783389227263</c:v>
                </c:pt>
                <c:pt idx="18">
                  <c:v>63.764939500049692</c:v>
                </c:pt>
                <c:pt idx="19">
                  <c:v>64.973260564485457</c:v>
                </c:pt>
                <c:pt idx="20">
                  <c:v>66.09778478801428</c:v>
                </c:pt>
                <c:pt idx="21">
                  <c:v>67.18136413693469</c:v>
                </c:pt>
                <c:pt idx="22">
                  <c:v>68.166046346987244</c:v>
                </c:pt>
                <c:pt idx="23">
                  <c:v>69.086826052935919</c:v>
                </c:pt>
                <c:pt idx="24">
                  <c:v>69.984279794752482</c:v>
                </c:pt>
                <c:pt idx="25">
                  <c:v>70.845901260488546</c:v>
                </c:pt>
                <c:pt idx="26">
                  <c:v>71.69614559459086</c:v>
                </c:pt>
                <c:pt idx="27">
                  <c:v>72.519215649785963</c:v>
                </c:pt>
                <c:pt idx="28">
                  <c:v>73.333451362267454</c:v>
                </c:pt>
                <c:pt idx="29">
                  <c:v>74.064895687850125</c:v>
                </c:pt>
                <c:pt idx="30">
                  <c:v>74.769154357393958</c:v>
                </c:pt>
                <c:pt idx="31">
                  <c:v>75.461029019154438</c:v>
                </c:pt>
                <c:pt idx="32">
                  <c:v>76.124234731339314</c:v>
                </c:pt>
                <c:pt idx="33">
                  <c:v>76.747382985183208</c:v>
                </c:pt>
                <c:pt idx="34">
                  <c:v>77.342246267644143</c:v>
                </c:pt>
                <c:pt idx="35">
                  <c:v>77.925597315033173</c:v>
                </c:pt>
                <c:pt idx="36">
                  <c:v>78.497481635876824</c:v>
                </c:pt>
                <c:pt idx="37">
                  <c:v>79.058187924890305</c:v>
                </c:pt>
                <c:pt idx="38">
                  <c:v>79.609091392859881</c:v>
                </c:pt>
                <c:pt idx="39">
                  <c:v>80.148917315500924</c:v>
                </c:pt>
                <c:pt idx="40">
                  <c:v>80.674419914956673</c:v>
                </c:pt>
                <c:pt idx="41">
                  <c:v>81.185420558190984</c:v>
                </c:pt>
                <c:pt idx="42">
                  <c:v>81.682399266499459</c:v>
                </c:pt>
                <c:pt idx="43">
                  <c:v>82.177677093628702</c:v>
                </c:pt>
                <c:pt idx="44">
                  <c:v>82.668143816218304</c:v>
                </c:pt>
                <c:pt idx="45">
                  <c:v>83.158513833189033</c:v>
                </c:pt>
                <c:pt idx="46">
                  <c:v>83.646989896845454</c:v>
                </c:pt>
                <c:pt idx="47">
                  <c:v>84.134529852322288</c:v>
                </c:pt>
                <c:pt idx="48">
                  <c:v>84.598719667262301</c:v>
                </c:pt>
                <c:pt idx="49">
                  <c:v>85.017960953878372</c:v>
                </c:pt>
                <c:pt idx="50">
                  <c:v>85.411311058700818</c:v>
                </c:pt>
                <c:pt idx="51">
                  <c:v>85.79888158065333</c:v>
                </c:pt>
                <c:pt idx="52">
                  <c:v>86.182972122467362</c:v>
                </c:pt>
                <c:pt idx="53">
                  <c:v>86.566492385558249</c:v>
                </c:pt>
                <c:pt idx="54">
                  <c:v>86.945441886015274</c:v>
                </c:pt>
                <c:pt idx="55">
                  <c:v>87.324081359635287</c:v>
                </c:pt>
                <c:pt idx="56">
                  <c:v>87.685867034881355</c:v>
                </c:pt>
                <c:pt idx="57">
                  <c:v>88.031266796291902</c:v>
                </c:pt>
                <c:pt idx="58">
                  <c:v>88.36521263043015</c:v>
                </c:pt>
                <c:pt idx="59">
                  <c:v>88.692244012818009</c:v>
                </c:pt>
                <c:pt idx="60">
                  <c:v>89.002215386321055</c:v>
                </c:pt>
                <c:pt idx="61">
                  <c:v>89.307857761237457</c:v>
                </c:pt>
                <c:pt idx="62">
                  <c:v>89.608016358706379</c:v>
                </c:pt>
                <c:pt idx="63">
                  <c:v>89.901453915662671</c:v>
                </c:pt>
                <c:pt idx="64">
                  <c:v>90.175207612751109</c:v>
                </c:pt>
                <c:pt idx="65">
                  <c:v>90.438961926202637</c:v>
                </c:pt>
                <c:pt idx="66">
                  <c:v>90.702210264368759</c:v>
                </c:pt>
                <c:pt idx="67">
                  <c:v>90.960112772808472</c:v>
                </c:pt>
                <c:pt idx="68">
                  <c:v>91.211170514429043</c:v>
                </c:pt>
                <c:pt idx="69">
                  <c:v>91.459969895420301</c:v>
                </c:pt>
                <c:pt idx="70">
                  <c:v>91.703916929769775</c:v>
                </c:pt>
                <c:pt idx="71">
                  <c:v>91.94186963788971</c:v>
                </c:pt>
                <c:pt idx="72">
                  <c:v>92.177677756696681</c:v>
                </c:pt>
                <c:pt idx="73">
                  <c:v>92.411863212104379</c:v>
                </c:pt>
                <c:pt idx="74">
                  <c:v>92.644411782698285</c:v>
                </c:pt>
                <c:pt idx="75">
                  <c:v>92.871522084371264</c:v>
                </c:pt>
                <c:pt idx="76">
                  <c:v>93.097197445316922</c:v>
                </c:pt>
                <c:pt idx="77">
                  <c:v>93.318960495122028</c:v>
                </c:pt>
                <c:pt idx="78">
                  <c:v>93.535568282155594</c:v>
                </c:pt>
                <c:pt idx="79">
                  <c:v>93.750716952057118</c:v>
                </c:pt>
                <c:pt idx="80">
                  <c:v>93.96434535274409</c:v>
                </c:pt>
                <c:pt idx="81">
                  <c:v>94.175072584864466</c:v>
                </c:pt>
                <c:pt idx="82">
                  <c:v>94.384027828732869</c:v>
                </c:pt>
                <c:pt idx="83">
                  <c:v>94.586904840025937</c:v>
                </c:pt>
                <c:pt idx="84">
                  <c:v>94.789478935189265</c:v>
                </c:pt>
                <c:pt idx="85">
                  <c:v>94.991058953476099</c:v>
                </c:pt>
                <c:pt idx="86">
                  <c:v>95.189797533137394</c:v>
                </c:pt>
                <c:pt idx="87">
                  <c:v>95.387014421442672</c:v>
                </c:pt>
                <c:pt idx="88">
                  <c:v>95.58307937517003</c:v>
                </c:pt>
                <c:pt idx="89">
                  <c:v>95.77837162918992</c:v>
                </c:pt>
                <c:pt idx="90">
                  <c:v>95.972515269812632</c:v>
                </c:pt>
                <c:pt idx="91">
                  <c:v>96.166464347217044</c:v>
                </c:pt>
                <c:pt idx="92">
                  <c:v>96.348861099427907</c:v>
                </c:pt>
                <c:pt idx="93">
                  <c:v>96.530247549150388</c:v>
                </c:pt>
                <c:pt idx="94">
                  <c:v>96.702183403927364</c:v>
                </c:pt>
                <c:pt idx="95">
                  <c:v>96.871615914641581</c:v>
                </c:pt>
                <c:pt idx="96">
                  <c:v>97.039558021111759</c:v>
                </c:pt>
                <c:pt idx="97">
                  <c:v>97.206634043436324</c:v>
                </c:pt>
                <c:pt idx="98">
                  <c:v>97.371765998392974</c:v>
                </c:pt>
                <c:pt idx="99">
                  <c:v>97.536639123604957</c:v>
                </c:pt>
                <c:pt idx="100">
                  <c:v>97.697116409581938</c:v>
                </c:pt>
                <c:pt idx="101">
                  <c:v>97.852023167482756</c:v>
                </c:pt>
                <c:pt idx="102">
                  <c:v>98.005961447053238</c:v>
                </c:pt>
                <c:pt idx="103">
                  <c:v>98.159251870244873</c:v>
                </c:pt>
                <c:pt idx="104">
                  <c:v>98.306469109302725</c:v>
                </c:pt>
                <c:pt idx="105">
                  <c:v>98.448282210834535</c:v>
                </c:pt>
                <c:pt idx="106">
                  <c:v>98.58988341328967</c:v>
                </c:pt>
                <c:pt idx="107">
                  <c:v>98.727248056352693</c:v>
                </c:pt>
                <c:pt idx="108">
                  <c:v>98.86269138631107</c:v>
                </c:pt>
                <c:pt idx="109">
                  <c:v>98.996994158823142</c:v>
                </c:pt>
                <c:pt idx="110">
                  <c:v>99.126561200292684</c:v>
                </c:pt>
                <c:pt idx="111">
                  <c:v>99.249768425178956</c:v>
                </c:pt>
                <c:pt idx="112">
                  <c:v>99.351251017210572</c:v>
                </c:pt>
                <c:pt idx="113">
                  <c:v>99.450552044251424</c:v>
                </c:pt>
                <c:pt idx="114">
                  <c:v>99.546916349189303</c:v>
                </c:pt>
                <c:pt idx="115">
                  <c:v>99.640844525816107</c:v>
                </c:pt>
                <c:pt idx="116">
                  <c:v>99.734407212089181</c:v>
                </c:pt>
                <c:pt idx="117">
                  <c:v>99.816380867651816</c:v>
                </c:pt>
                <c:pt idx="118">
                  <c:v>99.880927601834458</c:v>
                </c:pt>
                <c:pt idx="119">
                  <c:v>99.93453237966834</c:v>
                </c:pt>
                <c:pt idx="120">
                  <c:v>99.979702385840525</c:v>
                </c:pt>
                <c:pt idx="121">
                  <c:v>99.993515645785351</c:v>
                </c:pt>
                <c:pt idx="122">
                  <c:v>99.997088876443144</c:v>
                </c:pt>
                <c:pt idx="123">
                  <c:v>99.998906373221629</c:v>
                </c:pt>
                <c:pt idx="124">
                  <c:v>99.99997297931229</c:v>
                </c:pt>
                <c:pt idx="125">
                  <c:v>99.999999999999929</c:v>
                </c:pt>
                <c:pt idx="126">
                  <c:v>99.999999999999929</c:v>
                </c:pt>
                <c:pt idx="127">
                  <c:v>99.999999999999929</c:v>
                </c:pt>
                <c:pt idx="128">
                  <c:v>99.999999999999929</c:v>
                </c:pt>
                <c:pt idx="129">
                  <c:v>99.999999999999929</c:v>
                </c:pt>
                <c:pt idx="130">
                  <c:v>99.999999999999929</c:v>
                </c:pt>
                <c:pt idx="131">
                  <c:v>99.999999999999929</c:v>
                </c:pt>
                <c:pt idx="132">
                  <c:v>99.999999999999929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741-431F-95A6-4A5BA6FF9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598224"/>
        <c:axId val="375602544"/>
      </c:scatterChart>
      <c:valAx>
        <c:axId val="37559822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Número de empresas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75602544"/>
        <c:crosses val="autoZero"/>
        <c:crossBetween val="midCat"/>
      </c:valAx>
      <c:valAx>
        <c:axId val="37560254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Ingresos de explotación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75598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9422336023926"/>
          <c:w val="0.99948083659365272"/>
          <c:h val="0.15231679763587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979547721205"/>
          <c:y val="4.66063131036802E-2"/>
          <c:w val="0.84183032051967099"/>
          <c:h val="0.623642178279656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'2.4.2 Grafico 18'!$E$6:$F$6</c:f>
              <c:strCache>
                <c:ptCount val="1"/>
                <c:pt idx="0">
                  <c:v>381 Recogida de residuos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'2.4.2 Grafico 18'!$E$8:$E$1285</c:f>
              <c:numCache>
                <c:formatCode>#,##0.00</c:formatCode>
                <c:ptCount val="1278"/>
                <c:pt idx="0">
                  <c:v>7.82472613458529E-2</c:v>
                </c:pt>
                <c:pt idx="1">
                  <c:v>0.1564945226917058</c:v>
                </c:pt>
                <c:pt idx="2">
                  <c:v>0.23474178403755869</c:v>
                </c:pt>
                <c:pt idx="3">
                  <c:v>0.3129890453834116</c:v>
                </c:pt>
                <c:pt idx="4">
                  <c:v>0.39123630672926446</c:v>
                </c:pt>
                <c:pt idx="5">
                  <c:v>0.46948356807511737</c:v>
                </c:pt>
                <c:pt idx="6">
                  <c:v>0.54773082942097029</c:v>
                </c:pt>
                <c:pt idx="7">
                  <c:v>0.6259780907668232</c:v>
                </c:pt>
                <c:pt idx="8">
                  <c:v>0.70422535211267612</c:v>
                </c:pt>
                <c:pt idx="9">
                  <c:v>0.78247261345852892</c:v>
                </c:pt>
                <c:pt idx="10">
                  <c:v>0.86071987480438183</c:v>
                </c:pt>
                <c:pt idx="11">
                  <c:v>0.93896713615023475</c:v>
                </c:pt>
                <c:pt idx="12">
                  <c:v>1.0172143974960877</c:v>
                </c:pt>
                <c:pt idx="13">
                  <c:v>1.0954616588419408</c:v>
                </c:pt>
                <c:pt idx="14">
                  <c:v>1.1737089201877937</c:v>
                </c:pt>
                <c:pt idx="15">
                  <c:v>1.2519561815336466</c:v>
                </c:pt>
                <c:pt idx="16">
                  <c:v>1.3302034428794998</c:v>
                </c:pt>
                <c:pt idx="17">
                  <c:v>1.4084507042253527</c:v>
                </c:pt>
                <c:pt idx="18">
                  <c:v>1.4866979655712056</c:v>
                </c:pt>
                <c:pt idx="19">
                  <c:v>1.5649452269170587</c:v>
                </c:pt>
                <c:pt idx="20">
                  <c:v>1.6431924882629116</c:v>
                </c:pt>
                <c:pt idx="21">
                  <c:v>1.7214397496087646</c:v>
                </c:pt>
                <c:pt idx="22">
                  <c:v>1.7996870109546177</c:v>
                </c:pt>
                <c:pt idx="23">
                  <c:v>1.8779342723004706</c:v>
                </c:pt>
                <c:pt idx="24">
                  <c:v>1.9561815336463235</c:v>
                </c:pt>
                <c:pt idx="25">
                  <c:v>2.0344287949921767</c:v>
                </c:pt>
                <c:pt idx="26">
                  <c:v>2.1126760563380294</c:v>
                </c:pt>
                <c:pt idx="27">
                  <c:v>2.1909233176838825</c:v>
                </c:pt>
                <c:pt idx="28">
                  <c:v>2.2691705790297356</c:v>
                </c:pt>
                <c:pt idx="29">
                  <c:v>2.3474178403755883</c:v>
                </c:pt>
                <c:pt idx="30">
                  <c:v>2.4256651017214415</c:v>
                </c:pt>
                <c:pt idx="31">
                  <c:v>2.5039123630672946</c:v>
                </c:pt>
                <c:pt idx="32">
                  <c:v>2.5821596244131473</c:v>
                </c:pt>
                <c:pt idx="33">
                  <c:v>2.6604068857590004</c:v>
                </c:pt>
                <c:pt idx="34">
                  <c:v>2.7386541471048536</c:v>
                </c:pt>
                <c:pt idx="35">
                  <c:v>2.8169014084507062</c:v>
                </c:pt>
                <c:pt idx="36">
                  <c:v>2.8951486697965594</c:v>
                </c:pt>
                <c:pt idx="37">
                  <c:v>2.9733959311424125</c:v>
                </c:pt>
                <c:pt idx="38">
                  <c:v>3.0516431924882652</c:v>
                </c:pt>
                <c:pt idx="39">
                  <c:v>3.1298904538341179</c:v>
                </c:pt>
                <c:pt idx="40">
                  <c:v>3.2081377151799706</c:v>
                </c:pt>
                <c:pt idx="41">
                  <c:v>3.2863849765258233</c:v>
                </c:pt>
                <c:pt idx="42">
                  <c:v>3.364632237871676</c:v>
                </c:pt>
                <c:pt idx="43">
                  <c:v>3.4428794992175287</c:v>
                </c:pt>
                <c:pt idx="44">
                  <c:v>3.5211267605633809</c:v>
                </c:pt>
                <c:pt idx="45">
                  <c:v>3.5993740219092336</c:v>
                </c:pt>
                <c:pt idx="46">
                  <c:v>3.6776212832550863</c:v>
                </c:pt>
                <c:pt idx="47">
                  <c:v>3.755868544600939</c:v>
                </c:pt>
                <c:pt idx="48">
                  <c:v>3.8341158059467917</c:v>
                </c:pt>
                <c:pt idx="49">
                  <c:v>3.9123630672926444</c:v>
                </c:pt>
                <c:pt idx="50">
                  <c:v>3.9906103286384971</c:v>
                </c:pt>
                <c:pt idx="51">
                  <c:v>4.0688575899843498</c:v>
                </c:pt>
                <c:pt idx="52">
                  <c:v>4.1471048513302025</c:v>
                </c:pt>
                <c:pt idx="53">
                  <c:v>4.2253521126760551</c:v>
                </c:pt>
                <c:pt idx="54">
                  <c:v>4.3035993740219078</c:v>
                </c:pt>
                <c:pt idx="55">
                  <c:v>4.3818466353677605</c:v>
                </c:pt>
                <c:pt idx="56">
                  <c:v>4.4600938967136123</c:v>
                </c:pt>
                <c:pt idx="57">
                  <c:v>4.538341158059465</c:v>
                </c:pt>
                <c:pt idx="58">
                  <c:v>4.6165884194053177</c:v>
                </c:pt>
                <c:pt idx="59">
                  <c:v>4.6948356807511704</c:v>
                </c:pt>
                <c:pt idx="60">
                  <c:v>4.7730829420970231</c:v>
                </c:pt>
                <c:pt idx="61">
                  <c:v>4.8513302034428758</c:v>
                </c:pt>
                <c:pt idx="62">
                  <c:v>4.9295774647887285</c:v>
                </c:pt>
                <c:pt idx="63">
                  <c:v>5.0078247261345812</c:v>
                </c:pt>
                <c:pt idx="64">
                  <c:v>5.0860719874804339</c:v>
                </c:pt>
                <c:pt idx="65">
                  <c:v>5.1643192488262866</c:v>
                </c:pt>
                <c:pt idx="66">
                  <c:v>5.2425665101721393</c:v>
                </c:pt>
                <c:pt idx="67">
                  <c:v>5.320813771517992</c:v>
                </c:pt>
                <c:pt idx="68">
                  <c:v>5.3990610328638446</c:v>
                </c:pt>
                <c:pt idx="69">
                  <c:v>5.4773082942096973</c:v>
                </c:pt>
                <c:pt idx="70">
                  <c:v>5.55555555555555</c:v>
                </c:pt>
                <c:pt idx="71">
                  <c:v>5.6338028169014027</c:v>
                </c:pt>
                <c:pt idx="72">
                  <c:v>5.7120500782472554</c:v>
                </c:pt>
                <c:pt idx="73">
                  <c:v>5.7902973395931072</c:v>
                </c:pt>
                <c:pt idx="74">
                  <c:v>5.8685446009389599</c:v>
                </c:pt>
                <c:pt idx="75">
                  <c:v>5.9467918622848126</c:v>
                </c:pt>
                <c:pt idx="76">
                  <c:v>6.0250391236306653</c:v>
                </c:pt>
                <c:pt idx="77">
                  <c:v>6.103286384976518</c:v>
                </c:pt>
                <c:pt idx="78">
                  <c:v>6.1815336463223707</c:v>
                </c:pt>
                <c:pt idx="79">
                  <c:v>6.2597809076682234</c:v>
                </c:pt>
                <c:pt idx="80">
                  <c:v>6.3380281690140761</c:v>
                </c:pt>
                <c:pt idx="81">
                  <c:v>6.4162754303599288</c:v>
                </c:pt>
                <c:pt idx="82">
                  <c:v>6.4945226917057814</c:v>
                </c:pt>
                <c:pt idx="83">
                  <c:v>6.5727699530516341</c:v>
                </c:pt>
                <c:pt idx="84">
                  <c:v>6.6510172143974868</c:v>
                </c:pt>
                <c:pt idx="85">
                  <c:v>6.7292644757433395</c:v>
                </c:pt>
                <c:pt idx="86">
                  <c:v>6.8075117370891922</c:v>
                </c:pt>
                <c:pt idx="87">
                  <c:v>6.8857589984350449</c:v>
                </c:pt>
                <c:pt idx="88">
                  <c:v>6.9640062597808967</c:v>
                </c:pt>
                <c:pt idx="89">
                  <c:v>7.0422535211267494</c:v>
                </c:pt>
                <c:pt idx="90">
                  <c:v>7.1205007824726021</c:v>
                </c:pt>
                <c:pt idx="91">
                  <c:v>7.1987480438184548</c:v>
                </c:pt>
                <c:pt idx="92">
                  <c:v>7.2769953051643075</c:v>
                </c:pt>
                <c:pt idx="93">
                  <c:v>7.3552425665101602</c:v>
                </c:pt>
                <c:pt idx="94">
                  <c:v>7.4334898278560129</c:v>
                </c:pt>
                <c:pt idx="95">
                  <c:v>7.5117370892018656</c:v>
                </c:pt>
                <c:pt idx="96">
                  <c:v>7.5899843505477183</c:v>
                </c:pt>
                <c:pt idx="97">
                  <c:v>7.6682316118935709</c:v>
                </c:pt>
                <c:pt idx="98">
                  <c:v>7.7464788732394236</c:v>
                </c:pt>
                <c:pt idx="99">
                  <c:v>7.8247261345852763</c:v>
                </c:pt>
                <c:pt idx="100">
                  <c:v>7.902973395931129</c:v>
                </c:pt>
                <c:pt idx="101">
                  <c:v>7.9812206572769817</c:v>
                </c:pt>
                <c:pt idx="102">
                  <c:v>8.0594679186228344</c:v>
                </c:pt>
                <c:pt idx="103">
                  <c:v>8.1377151799686871</c:v>
                </c:pt>
                <c:pt idx="104">
                  <c:v>8.2159624413145398</c:v>
                </c:pt>
                <c:pt idx="105">
                  <c:v>8.2942097026603925</c:v>
                </c:pt>
                <c:pt idx="106">
                  <c:v>8.3724569640062452</c:v>
                </c:pt>
                <c:pt idx="107">
                  <c:v>8.4507042253520979</c:v>
                </c:pt>
                <c:pt idx="108">
                  <c:v>8.5289514866979506</c:v>
                </c:pt>
                <c:pt idx="109">
                  <c:v>8.6071987480438032</c:v>
                </c:pt>
                <c:pt idx="110">
                  <c:v>8.6854460093896559</c:v>
                </c:pt>
                <c:pt idx="111">
                  <c:v>8.7636932707355086</c:v>
                </c:pt>
                <c:pt idx="112">
                  <c:v>8.8419405320813595</c:v>
                </c:pt>
                <c:pt idx="113">
                  <c:v>8.9201877934272122</c:v>
                </c:pt>
                <c:pt idx="114">
                  <c:v>8.9984350547730649</c:v>
                </c:pt>
                <c:pt idx="115">
                  <c:v>9.0766823161189176</c:v>
                </c:pt>
                <c:pt idx="116">
                  <c:v>9.1549295774647703</c:v>
                </c:pt>
                <c:pt idx="117">
                  <c:v>9.233176838810623</c:v>
                </c:pt>
                <c:pt idx="118">
                  <c:v>9.3114241001564757</c:v>
                </c:pt>
                <c:pt idx="119">
                  <c:v>9.3896713615023284</c:v>
                </c:pt>
                <c:pt idx="120">
                  <c:v>9.4679186228481811</c:v>
                </c:pt>
                <c:pt idx="121">
                  <c:v>9.5461658841940338</c:v>
                </c:pt>
                <c:pt idx="122">
                  <c:v>9.6244131455398865</c:v>
                </c:pt>
                <c:pt idx="123">
                  <c:v>9.7026604068857392</c:v>
                </c:pt>
                <c:pt idx="124">
                  <c:v>9.7809076682315919</c:v>
                </c:pt>
                <c:pt idx="125">
                  <c:v>9.8591549295774445</c:v>
                </c:pt>
                <c:pt idx="126">
                  <c:v>9.9374021909232972</c:v>
                </c:pt>
                <c:pt idx="127">
                  <c:v>10.01564945226915</c:v>
                </c:pt>
                <c:pt idx="128">
                  <c:v>10.093896713615003</c:v>
                </c:pt>
                <c:pt idx="129">
                  <c:v>10.172143974960855</c:v>
                </c:pt>
                <c:pt idx="130">
                  <c:v>10.250391236306708</c:v>
                </c:pt>
                <c:pt idx="131">
                  <c:v>10.328638497652561</c:v>
                </c:pt>
                <c:pt idx="132">
                  <c:v>10.406885758998413</c:v>
                </c:pt>
                <c:pt idx="133">
                  <c:v>10.485133020344266</c:v>
                </c:pt>
                <c:pt idx="134">
                  <c:v>10.563380281690119</c:v>
                </c:pt>
                <c:pt idx="135">
                  <c:v>10.641627543035971</c:v>
                </c:pt>
                <c:pt idx="136">
                  <c:v>10.719874804381824</c:v>
                </c:pt>
                <c:pt idx="137">
                  <c:v>10.798122065727677</c:v>
                </c:pt>
                <c:pt idx="138">
                  <c:v>10.87636932707353</c:v>
                </c:pt>
                <c:pt idx="139">
                  <c:v>10.954616588419382</c:v>
                </c:pt>
                <c:pt idx="140">
                  <c:v>11.032863849765235</c:v>
                </c:pt>
                <c:pt idx="141">
                  <c:v>11.111111111111088</c:v>
                </c:pt>
                <c:pt idx="142">
                  <c:v>11.18935837245694</c:v>
                </c:pt>
                <c:pt idx="143">
                  <c:v>11.267605633802793</c:v>
                </c:pt>
                <c:pt idx="144">
                  <c:v>11.345852895148646</c:v>
                </c:pt>
                <c:pt idx="145">
                  <c:v>11.424100156494497</c:v>
                </c:pt>
                <c:pt idx="146">
                  <c:v>11.502347417840349</c:v>
                </c:pt>
                <c:pt idx="147">
                  <c:v>11.580594679186202</c:v>
                </c:pt>
                <c:pt idx="148">
                  <c:v>11.658841940532055</c:v>
                </c:pt>
                <c:pt idx="149">
                  <c:v>11.737089201877907</c:v>
                </c:pt>
                <c:pt idx="150">
                  <c:v>11.81533646322376</c:v>
                </c:pt>
                <c:pt idx="151">
                  <c:v>11.893583724569613</c:v>
                </c:pt>
                <c:pt idx="152">
                  <c:v>11.971830985915465</c:v>
                </c:pt>
                <c:pt idx="153">
                  <c:v>12.050078247261318</c:v>
                </c:pt>
                <c:pt idx="154">
                  <c:v>12.128325508607171</c:v>
                </c:pt>
                <c:pt idx="155">
                  <c:v>12.206572769953024</c:v>
                </c:pt>
                <c:pt idx="156">
                  <c:v>12.284820031298876</c:v>
                </c:pt>
                <c:pt idx="157">
                  <c:v>12.363067292644729</c:v>
                </c:pt>
                <c:pt idx="158">
                  <c:v>12.441314553990582</c:v>
                </c:pt>
                <c:pt idx="159">
                  <c:v>12.519561815336436</c:v>
                </c:pt>
                <c:pt idx="160">
                  <c:v>12.597809076682291</c:v>
                </c:pt>
                <c:pt idx="161">
                  <c:v>12.676056338028143</c:v>
                </c:pt>
                <c:pt idx="162">
                  <c:v>12.754303599373998</c:v>
                </c:pt>
                <c:pt idx="163">
                  <c:v>12.832550860719852</c:v>
                </c:pt>
                <c:pt idx="164">
                  <c:v>12.910798122065707</c:v>
                </c:pt>
                <c:pt idx="165">
                  <c:v>12.989045383411559</c:v>
                </c:pt>
                <c:pt idx="166">
                  <c:v>13.067292644757414</c:v>
                </c:pt>
                <c:pt idx="167">
                  <c:v>13.145539906103268</c:v>
                </c:pt>
                <c:pt idx="168">
                  <c:v>13.223787167449123</c:v>
                </c:pt>
                <c:pt idx="169">
                  <c:v>13.302034428794975</c:v>
                </c:pt>
                <c:pt idx="170">
                  <c:v>13.38028169014083</c:v>
                </c:pt>
                <c:pt idx="171">
                  <c:v>13.458528951486684</c:v>
                </c:pt>
                <c:pt idx="172">
                  <c:v>13.536776212832539</c:v>
                </c:pt>
                <c:pt idx="173">
                  <c:v>13.615023474178392</c:v>
                </c:pt>
                <c:pt idx="174">
                  <c:v>13.693270735524246</c:v>
                </c:pt>
                <c:pt idx="175">
                  <c:v>13.7715179968701</c:v>
                </c:pt>
                <c:pt idx="176">
                  <c:v>13.849765258215955</c:v>
                </c:pt>
                <c:pt idx="177">
                  <c:v>13.928012519561808</c:v>
                </c:pt>
                <c:pt idx="178">
                  <c:v>14.006259780907662</c:v>
                </c:pt>
                <c:pt idx="179">
                  <c:v>14.084507042253517</c:v>
                </c:pt>
                <c:pt idx="180">
                  <c:v>14.162754303599371</c:v>
                </c:pt>
                <c:pt idx="181">
                  <c:v>14.241001564945224</c:v>
                </c:pt>
                <c:pt idx="182">
                  <c:v>14.319248826291078</c:v>
                </c:pt>
                <c:pt idx="183">
                  <c:v>14.397496087636933</c:v>
                </c:pt>
                <c:pt idx="184">
                  <c:v>14.475743348982787</c:v>
                </c:pt>
                <c:pt idx="185">
                  <c:v>14.55399061032864</c:v>
                </c:pt>
                <c:pt idx="186">
                  <c:v>14.632237871674494</c:v>
                </c:pt>
                <c:pt idx="187">
                  <c:v>14.710485133020349</c:v>
                </c:pt>
                <c:pt idx="188">
                  <c:v>14.788732394366203</c:v>
                </c:pt>
                <c:pt idx="189">
                  <c:v>14.866979655712056</c:v>
                </c:pt>
                <c:pt idx="190">
                  <c:v>14.94522691705791</c:v>
                </c:pt>
                <c:pt idx="191">
                  <c:v>15.023474178403765</c:v>
                </c:pt>
                <c:pt idx="192">
                  <c:v>15.101721439749619</c:v>
                </c:pt>
                <c:pt idx="193">
                  <c:v>15.179968701095472</c:v>
                </c:pt>
                <c:pt idx="194">
                  <c:v>15.258215962441326</c:v>
                </c:pt>
                <c:pt idx="195">
                  <c:v>15.336463223787181</c:v>
                </c:pt>
                <c:pt idx="196">
                  <c:v>15.414710485133035</c:v>
                </c:pt>
                <c:pt idx="197">
                  <c:v>15.492957746478888</c:v>
                </c:pt>
                <c:pt idx="198">
                  <c:v>15.571205007824743</c:v>
                </c:pt>
                <c:pt idx="199">
                  <c:v>15.649452269170597</c:v>
                </c:pt>
                <c:pt idx="200">
                  <c:v>15.727699530516452</c:v>
                </c:pt>
                <c:pt idx="201">
                  <c:v>15.805946791862304</c:v>
                </c:pt>
                <c:pt idx="202">
                  <c:v>15.884194053208159</c:v>
                </c:pt>
                <c:pt idx="203">
                  <c:v>15.962441314554013</c:v>
                </c:pt>
                <c:pt idx="204">
                  <c:v>16.040688575899868</c:v>
                </c:pt>
                <c:pt idx="205">
                  <c:v>16.118935837245722</c:v>
                </c:pt>
                <c:pt idx="206">
                  <c:v>16.197183098591577</c:v>
                </c:pt>
                <c:pt idx="207">
                  <c:v>16.275430359937427</c:v>
                </c:pt>
                <c:pt idx="208">
                  <c:v>16.353677621283282</c:v>
                </c:pt>
                <c:pt idx="209">
                  <c:v>16.431924882629136</c:v>
                </c:pt>
                <c:pt idx="210">
                  <c:v>16.510172143974991</c:v>
                </c:pt>
                <c:pt idx="211">
                  <c:v>16.588419405320845</c:v>
                </c:pt>
                <c:pt idx="212">
                  <c:v>16.6666666666667</c:v>
                </c:pt>
                <c:pt idx="213">
                  <c:v>16.744913928012554</c:v>
                </c:pt>
                <c:pt idx="214">
                  <c:v>16.823161189358409</c:v>
                </c:pt>
                <c:pt idx="215">
                  <c:v>16.90140845070426</c:v>
                </c:pt>
                <c:pt idx="216">
                  <c:v>16.979655712050114</c:v>
                </c:pt>
                <c:pt idx="217">
                  <c:v>17.057902973395969</c:v>
                </c:pt>
                <c:pt idx="218">
                  <c:v>17.136150234741823</c:v>
                </c:pt>
                <c:pt idx="219">
                  <c:v>17.214397496087678</c:v>
                </c:pt>
                <c:pt idx="220">
                  <c:v>17.292644757433532</c:v>
                </c:pt>
                <c:pt idx="221">
                  <c:v>17.370892018779386</c:v>
                </c:pt>
                <c:pt idx="222">
                  <c:v>17.449139280125241</c:v>
                </c:pt>
                <c:pt idx="223">
                  <c:v>17.527386541471092</c:v>
                </c:pt>
                <c:pt idx="224">
                  <c:v>17.605633802816946</c:v>
                </c:pt>
                <c:pt idx="225">
                  <c:v>17.683881064162801</c:v>
                </c:pt>
                <c:pt idx="226">
                  <c:v>17.762128325508655</c:v>
                </c:pt>
                <c:pt idx="227">
                  <c:v>17.84037558685451</c:v>
                </c:pt>
                <c:pt idx="228">
                  <c:v>17.918622848200364</c:v>
                </c:pt>
                <c:pt idx="229">
                  <c:v>17.996870109546219</c:v>
                </c:pt>
                <c:pt idx="230">
                  <c:v>18.075117370892073</c:v>
                </c:pt>
                <c:pt idx="231">
                  <c:v>18.153364632237924</c:v>
                </c:pt>
                <c:pt idx="232">
                  <c:v>18.231611893583779</c:v>
                </c:pt>
                <c:pt idx="233">
                  <c:v>18.309859154929633</c:v>
                </c:pt>
                <c:pt idx="234">
                  <c:v>18.388106416275487</c:v>
                </c:pt>
                <c:pt idx="235">
                  <c:v>18.466353677621342</c:v>
                </c:pt>
                <c:pt idx="236">
                  <c:v>18.544600938967196</c:v>
                </c:pt>
                <c:pt idx="237">
                  <c:v>18.622848200313051</c:v>
                </c:pt>
                <c:pt idx="238">
                  <c:v>18.701095461658905</c:v>
                </c:pt>
                <c:pt idx="239">
                  <c:v>18.779342723004756</c:v>
                </c:pt>
                <c:pt idx="240">
                  <c:v>18.857589984350611</c:v>
                </c:pt>
                <c:pt idx="241">
                  <c:v>18.935837245696465</c:v>
                </c:pt>
                <c:pt idx="242">
                  <c:v>19.01408450704232</c:v>
                </c:pt>
                <c:pt idx="243">
                  <c:v>19.092331768388174</c:v>
                </c:pt>
                <c:pt idx="244">
                  <c:v>19.170579029734029</c:v>
                </c:pt>
                <c:pt idx="245">
                  <c:v>19.248826291079883</c:v>
                </c:pt>
                <c:pt idx="246">
                  <c:v>19.327073552425738</c:v>
                </c:pt>
                <c:pt idx="247">
                  <c:v>19.405320813771588</c:v>
                </c:pt>
                <c:pt idx="248">
                  <c:v>19.483568075117443</c:v>
                </c:pt>
                <c:pt idx="249">
                  <c:v>19.561815336463297</c:v>
                </c:pt>
                <c:pt idx="250">
                  <c:v>19.640062597809152</c:v>
                </c:pt>
                <c:pt idx="251">
                  <c:v>19.718309859155006</c:v>
                </c:pt>
                <c:pt idx="252">
                  <c:v>19.796557120500861</c:v>
                </c:pt>
                <c:pt idx="253">
                  <c:v>19.874804381846715</c:v>
                </c:pt>
                <c:pt idx="254">
                  <c:v>19.95305164319257</c:v>
                </c:pt>
                <c:pt idx="255">
                  <c:v>20.031298904538421</c:v>
                </c:pt>
                <c:pt idx="256">
                  <c:v>20.109546165884275</c:v>
                </c:pt>
                <c:pt idx="257">
                  <c:v>20.18779342723013</c:v>
                </c:pt>
                <c:pt idx="258">
                  <c:v>20.266040688575984</c:v>
                </c:pt>
                <c:pt idx="259">
                  <c:v>20.344287949921839</c:v>
                </c:pt>
                <c:pt idx="260">
                  <c:v>20.422535211267693</c:v>
                </c:pt>
                <c:pt idx="261">
                  <c:v>20.500782472613547</c:v>
                </c:pt>
                <c:pt idx="262">
                  <c:v>20.579029733959402</c:v>
                </c:pt>
                <c:pt idx="263">
                  <c:v>20.657276995305253</c:v>
                </c:pt>
                <c:pt idx="264">
                  <c:v>20.735524256651107</c:v>
                </c:pt>
                <c:pt idx="265">
                  <c:v>20.813771517996962</c:v>
                </c:pt>
                <c:pt idx="266">
                  <c:v>20.892018779342816</c:v>
                </c:pt>
                <c:pt idx="267">
                  <c:v>20.970266040688671</c:v>
                </c:pt>
                <c:pt idx="268">
                  <c:v>21.048513302034525</c:v>
                </c:pt>
                <c:pt idx="269">
                  <c:v>21.12676056338038</c:v>
                </c:pt>
                <c:pt idx="270">
                  <c:v>21.205007824726234</c:v>
                </c:pt>
                <c:pt idx="271">
                  <c:v>21.283255086072085</c:v>
                </c:pt>
                <c:pt idx="272">
                  <c:v>21.36150234741794</c:v>
                </c:pt>
                <c:pt idx="273">
                  <c:v>21.439749608763794</c:v>
                </c:pt>
                <c:pt idx="274">
                  <c:v>21.517996870109648</c:v>
                </c:pt>
                <c:pt idx="275">
                  <c:v>21.596244131455503</c:v>
                </c:pt>
                <c:pt idx="276">
                  <c:v>21.674491392801357</c:v>
                </c:pt>
                <c:pt idx="277">
                  <c:v>21.752738654147212</c:v>
                </c:pt>
                <c:pt idx="278">
                  <c:v>21.830985915493066</c:v>
                </c:pt>
                <c:pt idx="279">
                  <c:v>21.909233176838917</c:v>
                </c:pt>
                <c:pt idx="280">
                  <c:v>21.987480438184772</c:v>
                </c:pt>
                <c:pt idx="281">
                  <c:v>22.065727699530626</c:v>
                </c:pt>
                <c:pt idx="282">
                  <c:v>22.143974960876481</c:v>
                </c:pt>
                <c:pt idx="283">
                  <c:v>22.222222222222335</c:v>
                </c:pt>
                <c:pt idx="284">
                  <c:v>22.30046948356819</c:v>
                </c:pt>
                <c:pt idx="285">
                  <c:v>22.378716744914044</c:v>
                </c:pt>
                <c:pt idx="286">
                  <c:v>22.456964006259899</c:v>
                </c:pt>
                <c:pt idx="287">
                  <c:v>22.535211267605749</c:v>
                </c:pt>
                <c:pt idx="288">
                  <c:v>22.613458528951604</c:v>
                </c:pt>
                <c:pt idx="289">
                  <c:v>22.691705790297458</c:v>
                </c:pt>
                <c:pt idx="290">
                  <c:v>22.769953051643313</c:v>
                </c:pt>
                <c:pt idx="291">
                  <c:v>22.848200312989167</c:v>
                </c:pt>
                <c:pt idx="292">
                  <c:v>22.926447574335022</c:v>
                </c:pt>
                <c:pt idx="293">
                  <c:v>23.004694835680876</c:v>
                </c:pt>
                <c:pt idx="294">
                  <c:v>23.082942097026731</c:v>
                </c:pt>
                <c:pt idx="295">
                  <c:v>23.161189358372582</c:v>
                </c:pt>
                <c:pt idx="296">
                  <c:v>23.239436619718436</c:v>
                </c:pt>
                <c:pt idx="297">
                  <c:v>23.317683881064291</c:v>
                </c:pt>
                <c:pt idx="298">
                  <c:v>23.395931142410145</c:v>
                </c:pt>
                <c:pt idx="299">
                  <c:v>23.474178403756</c:v>
                </c:pt>
                <c:pt idx="300">
                  <c:v>23.552425665101854</c:v>
                </c:pt>
                <c:pt idx="301">
                  <c:v>23.630672926447708</c:v>
                </c:pt>
                <c:pt idx="302">
                  <c:v>23.708920187793563</c:v>
                </c:pt>
                <c:pt idx="303">
                  <c:v>23.787167449139414</c:v>
                </c:pt>
                <c:pt idx="304">
                  <c:v>23.865414710485268</c:v>
                </c:pt>
                <c:pt idx="305">
                  <c:v>23.943661971831123</c:v>
                </c:pt>
                <c:pt idx="306">
                  <c:v>24.021909233176977</c:v>
                </c:pt>
                <c:pt idx="307">
                  <c:v>24.100156494522832</c:v>
                </c:pt>
                <c:pt idx="308">
                  <c:v>24.178403755868686</c:v>
                </c:pt>
                <c:pt idx="309">
                  <c:v>24.256651017214541</c:v>
                </c:pt>
                <c:pt idx="310">
                  <c:v>24.334898278560395</c:v>
                </c:pt>
                <c:pt idx="311">
                  <c:v>24.413145539906246</c:v>
                </c:pt>
                <c:pt idx="312">
                  <c:v>24.4913928012521</c:v>
                </c:pt>
                <c:pt idx="313">
                  <c:v>24.569640062597955</c:v>
                </c:pt>
                <c:pt idx="314">
                  <c:v>24.647887323943809</c:v>
                </c:pt>
                <c:pt idx="315">
                  <c:v>24.726134585289664</c:v>
                </c:pt>
                <c:pt idx="316">
                  <c:v>24.804381846635518</c:v>
                </c:pt>
                <c:pt idx="317">
                  <c:v>24.882629107981373</c:v>
                </c:pt>
                <c:pt idx="318">
                  <c:v>24.960876369327227</c:v>
                </c:pt>
                <c:pt idx="319">
                  <c:v>25.039123630673078</c:v>
                </c:pt>
                <c:pt idx="320">
                  <c:v>25.117370892018933</c:v>
                </c:pt>
                <c:pt idx="321">
                  <c:v>25.195618153364784</c:v>
                </c:pt>
                <c:pt idx="322">
                  <c:v>25.273865414710638</c:v>
                </c:pt>
                <c:pt idx="323">
                  <c:v>25.352112676056493</c:v>
                </c:pt>
                <c:pt idx="324">
                  <c:v>25.430359937402347</c:v>
                </c:pt>
                <c:pt idx="325">
                  <c:v>25.508607198748201</c:v>
                </c:pt>
                <c:pt idx="326">
                  <c:v>25.586854460094056</c:v>
                </c:pt>
                <c:pt idx="327">
                  <c:v>25.66510172143991</c:v>
                </c:pt>
                <c:pt idx="328">
                  <c:v>25.743348982785761</c:v>
                </c:pt>
                <c:pt idx="329">
                  <c:v>25.821596244131616</c:v>
                </c:pt>
                <c:pt idx="330">
                  <c:v>25.89984350547747</c:v>
                </c:pt>
                <c:pt idx="331">
                  <c:v>25.978090766823325</c:v>
                </c:pt>
                <c:pt idx="332">
                  <c:v>26.056338028169179</c:v>
                </c:pt>
                <c:pt idx="333">
                  <c:v>26.134585289515034</c:v>
                </c:pt>
                <c:pt idx="334">
                  <c:v>26.212832550860888</c:v>
                </c:pt>
                <c:pt idx="335">
                  <c:v>26.291079812206743</c:v>
                </c:pt>
                <c:pt idx="336">
                  <c:v>26.369327073552597</c:v>
                </c:pt>
                <c:pt idx="337">
                  <c:v>26.447574334898448</c:v>
                </c:pt>
                <c:pt idx="338">
                  <c:v>26.525821596244302</c:v>
                </c:pt>
                <c:pt idx="339">
                  <c:v>26.604068857590157</c:v>
                </c:pt>
                <c:pt idx="340">
                  <c:v>26.682316118936011</c:v>
                </c:pt>
                <c:pt idx="341">
                  <c:v>26.760563380281866</c:v>
                </c:pt>
                <c:pt idx="342">
                  <c:v>26.83881064162772</c:v>
                </c:pt>
                <c:pt idx="343">
                  <c:v>26.917057902973575</c:v>
                </c:pt>
                <c:pt idx="344">
                  <c:v>26.995305164319426</c:v>
                </c:pt>
                <c:pt idx="345">
                  <c:v>27.07355242566528</c:v>
                </c:pt>
                <c:pt idx="346">
                  <c:v>27.151799687011135</c:v>
                </c:pt>
                <c:pt idx="347">
                  <c:v>27.230046948356989</c:v>
                </c:pt>
                <c:pt idx="348">
                  <c:v>27.308294209702844</c:v>
                </c:pt>
                <c:pt idx="349">
                  <c:v>27.386541471048698</c:v>
                </c:pt>
                <c:pt idx="350">
                  <c:v>27.464788732394553</c:v>
                </c:pt>
                <c:pt idx="351">
                  <c:v>27.543035993740407</c:v>
                </c:pt>
                <c:pt idx="352">
                  <c:v>27.621283255086261</c:v>
                </c:pt>
                <c:pt idx="353">
                  <c:v>27.699530516432112</c:v>
                </c:pt>
                <c:pt idx="354">
                  <c:v>27.777777777777967</c:v>
                </c:pt>
                <c:pt idx="355">
                  <c:v>27.856025039123821</c:v>
                </c:pt>
                <c:pt idx="356">
                  <c:v>27.934272300469676</c:v>
                </c:pt>
                <c:pt idx="357">
                  <c:v>28.01251956181553</c:v>
                </c:pt>
                <c:pt idx="358">
                  <c:v>28.090766823161385</c:v>
                </c:pt>
                <c:pt idx="359">
                  <c:v>28.169014084507239</c:v>
                </c:pt>
                <c:pt idx="360">
                  <c:v>28.24726134585309</c:v>
                </c:pt>
                <c:pt idx="361">
                  <c:v>28.325508607198945</c:v>
                </c:pt>
                <c:pt idx="362">
                  <c:v>28.403755868544799</c:v>
                </c:pt>
                <c:pt idx="363">
                  <c:v>28.482003129890654</c:v>
                </c:pt>
                <c:pt idx="364">
                  <c:v>28.560250391236508</c:v>
                </c:pt>
                <c:pt idx="365">
                  <c:v>28.638497652582362</c:v>
                </c:pt>
                <c:pt idx="366">
                  <c:v>28.716744913928217</c:v>
                </c:pt>
                <c:pt idx="367">
                  <c:v>28.794992175274071</c:v>
                </c:pt>
                <c:pt idx="368">
                  <c:v>28.873239436619926</c:v>
                </c:pt>
                <c:pt idx="369">
                  <c:v>28.951486697965777</c:v>
                </c:pt>
                <c:pt idx="370">
                  <c:v>29.029733959311631</c:v>
                </c:pt>
                <c:pt idx="371">
                  <c:v>29.107981220657486</c:v>
                </c:pt>
                <c:pt idx="372">
                  <c:v>29.18622848200334</c:v>
                </c:pt>
                <c:pt idx="373">
                  <c:v>29.264475743349195</c:v>
                </c:pt>
                <c:pt idx="374">
                  <c:v>29.342723004695049</c:v>
                </c:pt>
                <c:pt idx="375">
                  <c:v>29.420970266040904</c:v>
                </c:pt>
                <c:pt idx="376">
                  <c:v>29.499217527386755</c:v>
                </c:pt>
                <c:pt idx="377">
                  <c:v>29.577464788732609</c:v>
                </c:pt>
                <c:pt idx="378">
                  <c:v>29.655712050078463</c:v>
                </c:pt>
                <c:pt idx="379">
                  <c:v>29.733959311424318</c:v>
                </c:pt>
                <c:pt idx="380">
                  <c:v>29.812206572770172</c:v>
                </c:pt>
                <c:pt idx="381">
                  <c:v>29.890453834116027</c:v>
                </c:pt>
                <c:pt idx="382">
                  <c:v>29.968701095461881</c:v>
                </c:pt>
                <c:pt idx="383">
                  <c:v>30.046948356807736</c:v>
                </c:pt>
                <c:pt idx="384">
                  <c:v>30.12519561815359</c:v>
                </c:pt>
                <c:pt idx="385">
                  <c:v>30.203442879499441</c:v>
                </c:pt>
                <c:pt idx="386">
                  <c:v>30.281690140845296</c:v>
                </c:pt>
                <c:pt idx="387">
                  <c:v>30.35993740219115</c:v>
                </c:pt>
                <c:pt idx="388">
                  <c:v>30.438184663537005</c:v>
                </c:pt>
                <c:pt idx="389">
                  <c:v>30.516431924882859</c:v>
                </c:pt>
                <c:pt idx="390">
                  <c:v>30.594679186228714</c:v>
                </c:pt>
                <c:pt idx="391">
                  <c:v>30.672926447574568</c:v>
                </c:pt>
                <c:pt idx="392">
                  <c:v>30.751173708920419</c:v>
                </c:pt>
                <c:pt idx="393">
                  <c:v>30.829420970266273</c:v>
                </c:pt>
                <c:pt idx="394">
                  <c:v>30.907668231612128</c:v>
                </c:pt>
                <c:pt idx="395">
                  <c:v>30.985915492957982</c:v>
                </c:pt>
                <c:pt idx="396">
                  <c:v>31.064162754303837</c:v>
                </c:pt>
                <c:pt idx="397">
                  <c:v>31.142410015649691</c:v>
                </c:pt>
                <c:pt idx="398">
                  <c:v>31.220657276995546</c:v>
                </c:pt>
                <c:pt idx="399">
                  <c:v>31.2989045383414</c:v>
                </c:pt>
                <c:pt idx="400">
                  <c:v>31.377151799687255</c:v>
                </c:pt>
                <c:pt idx="401">
                  <c:v>31.455399061033106</c:v>
                </c:pt>
                <c:pt idx="402">
                  <c:v>31.53364632237896</c:v>
                </c:pt>
                <c:pt idx="403">
                  <c:v>31.611893583724815</c:v>
                </c:pt>
                <c:pt idx="404">
                  <c:v>31.690140845070669</c:v>
                </c:pt>
                <c:pt idx="405">
                  <c:v>31.768388106416523</c:v>
                </c:pt>
                <c:pt idx="406">
                  <c:v>31.846635367762378</c:v>
                </c:pt>
                <c:pt idx="407">
                  <c:v>31.924882629108232</c:v>
                </c:pt>
                <c:pt idx="408">
                  <c:v>32.003129890454083</c:v>
                </c:pt>
                <c:pt idx="409">
                  <c:v>32.081377151799941</c:v>
                </c:pt>
                <c:pt idx="410">
                  <c:v>32.159624413145792</c:v>
                </c:pt>
                <c:pt idx="411">
                  <c:v>32.23787167449165</c:v>
                </c:pt>
                <c:pt idx="412">
                  <c:v>32.316118935837501</c:v>
                </c:pt>
                <c:pt idx="413">
                  <c:v>32.394366197183352</c:v>
                </c:pt>
                <c:pt idx="414">
                  <c:v>32.47261345852921</c:v>
                </c:pt>
                <c:pt idx="415">
                  <c:v>32.550860719875061</c:v>
                </c:pt>
                <c:pt idx="416">
                  <c:v>32.629107981220919</c:v>
                </c:pt>
                <c:pt idx="417">
                  <c:v>32.70735524256677</c:v>
                </c:pt>
                <c:pt idx="418">
                  <c:v>32.785602503912628</c:v>
                </c:pt>
                <c:pt idx="419">
                  <c:v>32.863849765258479</c:v>
                </c:pt>
                <c:pt idx="420">
                  <c:v>32.94209702660433</c:v>
                </c:pt>
                <c:pt idx="421">
                  <c:v>33.020344287950188</c:v>
                </c:pt>
                <c:pt idx="422">
                  <c:v>33.098591549296039</c:v>
                </c:pt>
                <c:pt idx="423">
                  <c:v>33.176838810641897</c:v>
                </c:pt>
                <c:pt idx="424">
                  <c:v>33.255086071987748</c:v>
                </c:pt>
                <c:pt idx="425">
                  <c:v>33.333333333333606</c:v>
                </c:pt>
                <c:pt idx="426">
                  <c:v>33.411580594679457</c:v>
                </c:pt>
                <c:pt idx="427">
                  <c:v>33.489827856025315</c:v>
                </c:pt>
                <c:pt idx="428">
                  <c:v>33.568075117371166</c:v>
                </c:pt>
                <c:pt idx="429">
                  <c:v>33.646322378717016</c:v>
                </c:pt>
                <c:pt idx="430">
                  <c:v>33.724569640062874</c:v>
                </c:pt>
                <c:pt idx="431">
                  <c:v>33.802816901408725</c:v>
                </c:pt>
                <c:pt idx="432">
                  <c:v>33.881064162754583</c:v>
                </c:pt>
                <c:pt idx="433">
                  <c:v>33.959311424100434</c:v>
                </c:pt>
                <c:pt idx="434">
                  <c:v>34.037558685446292</c:v>
                </c:pt>
                <c:pt idx="435">
                  <c:v>34.115805946792143</c:v>
                </c:pt>
                <c:pt idx="436">
                  <c:v>34.194053208138001</c:v>
                </c:pt>
                <c:pt idx="437">
                  <c:v>34.272300469483852</c:v>
                </c:pt>
                <c:pt idx="438">
                  <c:v>34.350547730829703</c:v>
                </c:pt>
                <c:pt idx="439">
                  <c:v>34.428794992175561</c:v>
                </c:pt>
                <c:pt idx="440">
                  <c:v>34.507042253521412</c:v>
                </c:pt>
                <c:pt idx="441">
                  <c:v>34.58528951486727</c:v>
                </c:pt>
                <c:pt idx="442">
                  <c:v>34.663536776213121</c:v>
                </c:pt>
                <c:pt idx="443">
                  <c:v>34.741784037558979</c:v>
                </c:pt>
                <c:pt idx="444">
                  <c:v>34.82003129890483</c:v>
                </c:pt>
                <c:pt idx="445">
                  <c:v>34.898278560250681</c:v>
                </c:pt>
                <c:pt idx="446">
                  <c:v>34.976525821596539</c:v>
                </c:pt>
                <c:pt idx="447">
                  <c:v>35.05477308294239</c:v>
                </c:pt>
                <c:pt idx="448">
                  <c:v>35.133020344288248</c:v>
                </c:pt>
                <c:pt idx="449">
                  <c:v>35.211267605634099</c:v>
                </c:pt>
                <c:pt idx="450">
                  <c:v>35.289514866979957</c:v>
                </c:pt>
                <c:pt idx="451">
                  <c:v>35.367762128325808</c:v>
                </c:pt>
                <c:pt idx="452">
                  <c:v>35.446009389671659</c:v>
                </c:pt>
                <c:pt idx="453">
                  <c:v>35.524256651017517</c:v>
                </c:pt>
                <c:pt idx="454">
                  <c:v>35.602503912363368</c:v>
                </c:pt>
                <c:pt idx="455">
                  <c:v>35.680751173709226</c:v>
                </c:pt>
                <c:pt idx="456">
                  <c:v>35.758998435055076</c:v>
                </c:pt>
                <c:pt idx="457">
                  <c:v>35.837245696400934</c:v>
                </c:pt>
                <c:pt idx="458">
                  <c:v>35.915492957746785</c:v>
                </c:pt>
                <c:pt idx="459">
                  <c:v>35.993740219092643</c:v>
                </c:pt>
                <c:pt idx="460">
                  <c:v>36.071987480438494</c:v>
                </c:pt>
                <c:pt idx="461">
                  <c:v>36.150234741784345</c:v>
                </c:pt>
                <c:pt idx="462">
                  <c:v>36.228482003130203</c:v>
                </c:pt>
                <c:pt idx="463">
                  <c:v>36.306729264476054</c:v>
                </c:pt>
                <c:pt idx="464">
                  <c:v>36.384976525821912</c:v>
                </c:pt>
                <c:pt idx="465">
                  <c:v>36.463223787167763</c:v>
                </c:pt>
                <c:pt idx="466">
                  <c:v>36.541471048513621</c:v>
                </c:pt>
                <c:pt idx="467">
                  <c:v>36.619718309859472</c:v>
                </c:pt>
                <c:pt idx="468">
                  <c:v>36.69796557120533</c:v>
                </c:pt>
                <c:pt idx="469">
                  <c:v>36.776212832551181</c:v>
                </c:pt>
                <c:pt idx="470">
                  <c:v>36.854460093897032</c:v>
                </c:pt>
                <c:pt idx="471">
                  <c:v>36.93270735524289</c:v>
                </c:pt>
                <c:pt idx="472">
                  <c:v>37.010954616588741</c:v>
                </c:pt>
                <c:pt idx="473">
                  <c:v>37.089201877934599</c:v>
                </c:pt>
                <c:pt idx="474">
                  <c:v>37.16744913928045</c:v>
                </c:pt>
                <c:pt idx="475">
                  <c:v>37.245696400626308</c:v>
                </c:pt>
                <c:pt idx="476">
                  <c:v>37.323943661972159</c:v>
                </c:pt>
                <c:pt idx="477">
                  <c:v>37.40219092331801</c:v>
                </c:pt>
                <c:pt idx="478">
                  <c:v>37.480438184663868</c:v>
                </c:pt>
                <c:pt idx="479">
                  <c:v>37.558685446009719</c:v>
                </c:pt>
                <c:pt idx="480">
                  <c:v>37.636932707355577</c:v>
                </c:pt>
                <c:pt idx="481">
                  <c:v>37.715179968701428</c:v>
                </c:pt>
                <c:pt idx="482">
                  <c:v>37.793427230047286</c:v>
                </c:pt>
                <c:pt idx="483">
                  <c:v>37.871674491393136</c:v>
                </c:pt>
                <c:pt idx="484">
                  <c:v>37.949921752738987</c:v>
                </c:pt>
                <c:pt idx="485">
                  <c:v>38.028169014084845</c:v>
                </c:pt>
                <c:pt idx="486">
                  <c:v>38.106416275430696</c:v>
                </c:pt>
                <c:pt idx="487">
                  <c:v>38.184663536776554</c:v>
                </c:pt>
                <c:pt idx="488">
                  <c:v>38.262910798122405</c:v>
                </c:pt>
                <c:pt idx="489">
                  <c:v>38.341158059468263</c:v>
                </c:pt>
                <c:pt idx="490">
                  <c:v>38.419405320814114</c:v>
                </c:pt>
                <c:pt idx="491">
                  <c:v>38.497652582159972</c:v>
                </c:pt>
                <c:pt idx="492">
                  <c:v>38.575899843505823</c:v>
                </c:pt>
                <c:pt idx="493">
                  <c:v>38.654147104851674</c:v>
                </c:pt>
                <c:pt idx="494">
                  <c:v>38.732394366197532</c:v>
                </c:pt>
                <c:pt idx="495">
                  <c:v>38.810641627543383</c:v>
                </c:pt>
                <c:pt idx="496">
                  <c:v>38.888888888889241</c:v>
                </c:pt>
                <c:pt idx="497">
                  <c:v>38.967136150235092</c:v>
                </c:pt>
                <c:pt idx="498">
                  <c:v>39.04538341158095</c:v>
                </c:pt>
                <c:pt idx="499">
                  <c:v>39.123630672926801</c:v>
                </c:pt>
                <c:pt idx="500">
                  <c:v>39.201877934272659</c:v>
                </c:pt>
                <c:pt idx="501">
                  <c:v>39.28012519561851</c:v>
                </c:pt>
                <c:pt idx="502">
                  <c:v>39.358372456964361</c:v>
                </c:pt>
                <c:pt idx="503">
                  <c:v>39.436619718310219</c:v>
                </c:pt>
                <c:pt idx="504">
                  <c:v>39.51486697965607</c:v>
                </c:pt>
                <c:pt idx="505">
                  <c:v>39.593114241001928</c:v>
                </c:pt>
                <c:pt idx="506">
                  <c:v>39.671361502347779</c:v>
                </c:pt>
                <c:pt idx="507">
                  <c:v>39.749608763693637</c:v>
                </c:pt>
                <c:pt idx="508">
                  <c:v>39.827856025039488</c:v>
                </c:pt>
                <c:pt idx="509">
                  <c:v>39.906103286385338</c:v>
                </c:pt>
                <c:pt idx="510">
                  <c:v>39.984350547731196</c:v>
                </c:pt>
                <c:pt idx="511">
                  <c:v>40.062597809077047</c:v>
                </c:pt>
                <c:pt idx="512">
                  <c:v>40.140845070422905</c:v>
                </c:pt>
                <c:pt idx="513">
                  <c:v>40.219092331768756</c:v>
                </c:pt>
                <c:pt idx="514">
                  <c:v>40.297339593114614</c:v>
                </c:pt>
                <c:pt idx="515">
                  <c:v>40.375586854460465</c:v>
                </c:pt>
                <c:pt idx="516">
                  <c:v>40.453834115806316</c:v>
                </c:pt>
                <c:pt idx="517">
                  <c:v>40.532081377152174</c:v>
                </c:pt>
                <c:pt idx="518">
                  <c:v>40.610328638498025</c:v>
                </c:pt>
                <c:pt idx="519">
                  <c:v>40.688575899843883</c:v>
                </c:pt>
                <c:pt idx="520">
                  <c:v>40.766823161189734</c:v>
                </c:pt>
                <c:pt idx="521">
                  <c:v>40.845070422535592</c:v>
                </c:pt>
                <c:pt idx="522">
                  <c:v>40.923317683881443</c:v>
                </c:pt>
                <c:pt idx="523">
                  <c:v>41.001564945227301</c:v>
                </c:pt>
                <c:pt idx="524">
                  <c:v>41.079812206573152</c:v>
                </c:pt>
                <c:pt idx="525">
                  <c:v>41.158059467919003</c:v>
                </c:pt>
                <c:pt idx="526">
                  <c:v>41.236306729264861</c:v>
                </c:pt>
                <c:pt idx="527">
                  <c:v>41.314553990610712</c:v>
                </c:pt>
                <c:pt idx="528">
                  <c:v>41.39280125195657</c:v>
                </c:pt>
                <c:pt idx="529">
                  <c:v>41.471048513302421</c:v>
                </c:pt>
                <c:pt idx="530">
                  <c:v>41.549295774648279</c:v>
                </c:pt>
                <c:pt idx="531">
                  <c:v>41.62754303599413</c:v>
                </c:pt>
                <c:pt idx="532">
                  <c:v>41.705790297339988</c:v>
                </c:pt>
                <c:pt idx="533">
                  <c:v>41.784037558685839</c:v>
                </c:pt>
                <c:pt idx="534">
                  <c:v>41.862284820031689</c:v>
                </c:pt>
                <c:pt idx="535">
                  <c:v>41.940532081377548</c:v>
                </c:pt>
                <c:pt idx="536">
                  <c:v>42.018779342723398</c:v>
                </c:pt>
                <c:pt idx="537">
                  <c:v>42.097026604069256</c:v>
                </c:pt>
                <c:pt idx="538">
                  <c:v>42.175273865415107</c:v>
                </c:pt>
                <c:pt idx="539">
                  <c:v>42.253521126760965</c:v>
                </c:pt>
                <c:pt idx="540">
                  <c:v>42.331768388106816</c:v>
                </c:pt>
                <c:pt idx="541">
                  <c:v>42.410015649452667</c:v>
                </c:pt>
                <c:pt idx="542">
                  <c:v>42.488262910798525</c:v>
                </c:pt>
                <c:pt idx="543">
                  <c:v>42.566510172144376</c:v>
                </c:pt>
                <c:pt idx="544">
                  <c:v>42.644757433490234</c:v>
                </c:pt>
                <c:pt idx="545">
                  <c:v>42.723004694836085</c:v>
                </c:pt>
                <c:pt idx="546">
                  <c:v>42.801251956181943</c:v>
                </c:pt>
                <c:pt idx="547">
                  <c:v>42.879499217527794</c:v>
                </c:pt>
                <c:pt idx="548">
                  <c:v>42.957746478873645</c:v>
                </c:pt>
                <c:pt idx="549">
                  <c:v>43.035993740219503</c:v>
                </c:pt>
                <c:pt idx="550">
                  <c:v>43.114241001565354</c:v>
                </c:pt>
                <c:pt idx="551">
                  <c:v>43.192488262911212</c:v>
                </c:pt>
                <c:pt idx="552">
                  <c:v>43.270735524257063</c:v>
                </c:pt>
                <c:pt idx="553">
                  <c:v>43.348982785602921</c:v>
                </c:pt>
                <c:pt idx="554">
                  <c:v>43.427230046948772</c:v>
                </c:pt>
                <c:pt idx="555">
                  <c:v>43.50547730829463</c:v>
                </c:pt>
                <c:pt idx="556">
                  <c:v>43.583724569640481</c:v>
                </c:pt>
                <c:pt idx="557">
                  <c:v>43.661971830986332</c:v>
                </c:pt>
                <c:pt idx="558">
                  <c:v>43.74021909233219</c:v>
                </c:pt>
                <c:pt idx="559">
                  <c:v>43.818466353678041</c:v>
                </c:pt>
                <c:pt idx="560">
                  <c:v>43.896713615023899</c:v>
                </c:pt>
                <c:pt idx="561">
                  <c:v>43.974960876369749</c:v>
                </c:pt>
                <c:pt idx="562">
                  <c:v>44.053208137715608</c:v>
                </c:pt>
                <c:pt idx="563">
                  <c:v>44.131455399061458</c:v>
                </c:pt>
                <c:pt idx="564">
                  <c:v>44.209702660407316</c:v>
                </c:pt>
                <c:pt idx="565">
                  <c:v>44.287949921753167</c:v>
                </c:pt>
                <c:pt idx="566">
                  <c:v>44.366197183099018</c:v>
                </c:pt>
                <c:pt idx="567">
                  <c:v>44.444444444444876</c:v>
                </c:pt>
                <c:pt idx="568">
                  <c:v>44.522691705790727</c:v>
                </c:pt>
                <c:pt idx="569">
                  <c:v>44.600938967136585</c:v>
                </c:pt>
                <c:pt idx="570">
                  <c:v>44.679186228482436</c:v>
                </c:pt>
                <c:pt idx="571">
                  <c:v>44.757433489828294</c:v>
                </c:pt>
                <c:pt idx="572">
                  <c:v>44.835680751174145</c:v>
                </c:pt>
                <c:pt idx="573">
                  <c:v>44.913928012519996</c:v>
                </c:pt>
                <c:pt idx="574">
                  <c:v>44.992175273865854</c:v>
                </c:pt>
                <c:pt idx="575">
                  <c:v>45.070422535211705</c:v>
                </c:pt>
                <c:pt idx="576">
                  <c:v>45.148669796557563</c:v>
                </c:pt>
                <c:pt idx="577">
                  <c:v>45.226917057903414</c:v>
                </c:pt>
                <c:pt idx="578">
                  <c:v>45.305164319249272</c:v>
                </c:pt>
                <c:pt idx="579">
                  <c:v>45.383411580595123</c:v>
                </c:pt>
                <c:pt idx="580">
                  <c:v>45.461658841940974</c:v>
                </c:pt>
                <c:pt idx="581">
                  <c:v>45.539906103286832</c:v>
                </c:pt>
                <c:pt idx="582">
                  <c:v>45.618153364632683</c:v>
                </c:pt>
                <c:pt idx="583">
                  <c:v>45.696400625978541</c:v>
                </c:pt>
                <c:pt idx="584">
                  <c:v>45.774647887324392</c:v>
                </c:pt>
                <c:pt idx="585">
                  <c:v>45.85289514867025</c:v>
                </c:pt>
                <c:pt idx="586">
                  <c:v>45.931142410016101</c:v>
                </c:pt>
                <c:pt idx="587">
                  <c:v>46.009389671361959</c:v>
                </c:pt>
                <c:pt idx="588">
                  <c:v>46.087636932707809</c:v>
                </c:pt>
                <c:pt idx="589">
                  <c:v>46.16588419405366</c:v>
                </c:pt>
                <c:pt idx="590">
                  <c:v>46.244131455399518</c:v>
                </c:pt>
                <c:pt idx="591">
                  <c:v>46.322378716745369</c:v>
                </c:pt>
                <c:pt idx="592">
                  <c:v>46.400625978091227</c:v>
                </c:pt>
                <c:pt idx="593">
                  <c:v>46.478873239437078</c:v>
                </c:pt>
                <c:pt idx="594">
                  <c:v>46.557120500782936</c:v>
                </c:pt>
                <c:pt idx="595">
                  <c:v>46.635367762128787</c:v>
                </c:pt>
                <c:pt idx="596">
                  <c:v>46.713615023474645</c:v>
                </c:pt>
                <c:pt idx="597">
                  <c:v>46.791862284820496</c:v>
                </c:pt>
                <c:pt idx="598">
                  <c:v>46.870109546166347</c:v>
                </c:pt>
                <c:pt idx="599">
                  <c:v>46.948356807512205</c:v>
                </c:pt>
                <c:pt idx="600">
                  <c:v>47.026604068858056</c:v>
                </c:pt>
                <c:pt idx="601">
                  <c:v>47.104851330203914</c:v>
                </c:pt>
                <c:pt idx="602">
                  <c:v>47.183098591549765</c:v>
                </c:pt>
                <c:pt idx="603">
                  <c:v>47.261345852895623</c:v>
                </c:pt>
                <c:pt idx="604">
                  <c:v>47.339593114241474</c:v>
                </c:pt>
                <c:pt idx="605">
                  <c:v>47.417840375587325</c:v>
                </c:pt>
                <c:pt idx="606">
                  <c:v>47.496087636933183</c:v>
                </c:pt>
                <c:pt idx="607">
                  <c:v>47.574334898279034</c:v>
                </c:pt>
                <c:pt idx="608">
                  <c:v>47.652582159624892</c:v>
                </c:pt>
                <c:pt idx="609">
                  <c:v>47.730829420970743</c:v>
                </c:pt>
                <c:pt idx="610">
                  <c:v>47.809076682316601</c:v>
                </c:pt>
                <c:pt idx="611">
                  <c:v>47.887323943662452</c:v>
                </c:pt>
                <c:pt idx="612">
                  <c:v>47.965571205008303</c:v>
                </c:pt>
                <c:pt idx="613">
                  <c:v>48.043818466354161</c:v>
                </c:pt>
                <c:pt idx="614">
                  <c:v>48.122065727700011</c:v>
                </c:pt>
                <c:pt idx="615">
                  <c:v>48.200312989045869</c:v>
                </c:pt>
                <c:pt idx="616">
                  <c:v>48.27856025039172</c:v>
                </c:pt>
                <c:pt idx="617">
                  <c:v>48.356807511737578</c:v>
                </c:pt>
                <c:pt idx="618">
                  <c:v>48.435054773083429</c:v>
                </c:pt>
                <c:pt idx="619">
                  <c:v>48.513302034429287</c:v>
                </c:pt>
                <c:pt idx="620">
                  <c:v>48.591549295775138</c:v>
                </c:pt>
                <c:pt idx="621">
                  <c:v>48.669796557120989</c:v>
                </c:pt>
                <c:pt idx="622">
                  <c:v>48.748043818466847</c:v>
                </c:pt>
                <c:pt idx="623">
                  <c:v>48.826291079812698</c:v>
                </c:pt>
                <c:pt idx="624">
                  <c:v>48.904538341158556</c:v>
                </c:pt>
                <c:pt idx="625">
                  <c:v>48.982785602504407</c:v>
                </c:pt>
                <c:pt idx="626">
                  <c:v>49.061032863850265</c:v>
                </c:pt>
                <c:pt idx="627">
                  <c:v>49.139280125196116</c:v>
                </c:pt>
                <c:pt idx="628">
                  <c:v>49.217527386541974</c:v>
                </c:pt>
                <c:pt idx="629">
                  <c:v>49.295774647887825</c:v>
                </c:pt>
                <c:pt idx="630">
                  <c:v>49.374021909233676</c:v>
                </c:pt>
                <c:pt idx="631">
                  <c:v>49.452269170579534</c:v>
                </c:pt>
                <c:pt idx="632">
                  <c:v>49.530516431925385</c:v>
                </c:pt>
                <c:pt idx="633">
                  <c:v>49.608763693271243</c:v>
                </c:pt>
                <c:pt idx="634">
                  <c:v>49.687010954617094</c:v>
                </c:pt>
                <c:pt idx="635">
                  <c:v>49.765258215962952</c:v>
                </c:pt>
                <c:pt idx="636">
                  <c:v>49.843505477308803</c:v>
                </c:pt>
                <c:pt idx="637">
                  <c:v>49.921752738654654</c:v>
                </c:pt>
                <c:pt idx="638">
                  <c:v>50.000000000000512</c:v>
                </c:pt>
                <c:pt idx="639">
                  <c:v>50.078247261346363</c:v>
                </c:pt>
                <c:pt idx="640">
                  <c:v>50.156494522692221</c:v>
                </c:pt>
                <c:pt idx="641">
                  <c:v>50.234741784038071</c:v>
                </c:pt>
                <c:pt idx="642">
                  <c:v>50.312989045383929</c:v>
                </c:pt>
                <c:pt idx="643">
                  <c:v>50.39123630672978</c:v>
                </c:pt>
                <c:pt idx="644">
                  <c:v>50.469483568075631</c:v>
                </c:pt>
                <c:pt idx="645">
                  <c:v>50.547730829421489</c:v>
                </c:pt>
                <c:pt idx="646">
                  <c:v>50.62597809076734</c:v>
                </c:pt>
                <c:pt idx="647">
                  <c:v>50.704225352113198</c:v>
                </c:pt>
                <c:pt idx="648">
                  <c:v>50.782472613459049</c:v>
                </c:pt>
                <c:pt idx="649">
                  <c:v>50.860719874804907</c:v>
                </c:pt>
                <c:pt idx="650">
                  <c:v>50.938967136150758</c:v>
                </c:pt>
                <c:pt idx="651">
                  <c:v>51.017214397496616</c:v>
                </c:pt>
                <c:pt idx="652">
                  <c:v>51.095461658842467</c:v>
                </c:pt>
                <c:pt idx="653">
                  <c:v>51.173708920188318</c:v>
                </c:pt>
                <c:pt idx="654">
                  <c:v>51.251956181534176</c:v>
                </c:pt>
                <c:pt idx="655">
                  <c:v>51.330203442880027</c:v>
                </c:pt>
                <c:pt idx="656">
                  <c:v>51.408450704225885</c:v>
                </c:pt>
                <c:pt idx="657">
                  <c:v>51.486697965571736</c:v>
                </c:pt>
                <c:pt idx="658">
                  <c:v>51.564945226917594</c:v>
                </c:pt>
                <c:pt idx="659">
                  <c:v>51.643192488263445</c:v>
                </c:pt>
                <c:pt idx="660">
                  <c:v>51.721439749609303</c:v>
                </c:pt>
                <c:pt idx="661">
                  <c:v>51.799687010955154</c:v>
                </c:pt>
                <c:pt idx="662">
                  <c:v>51.877934272301005</c:v>
                </c:pt>
                <c:pt idx="663">
                  <c:v>51.956181533646863</c:v>
                </c:pt>
                <c:pt idx="664">
                  <c:v>52.034428794992714</c:v>
                </c:pt>
                <c:pt idx="665">
                  <c:v>52.112676056338572</c:v>
                </c:pt>
                <c:pt idx="666">
                  <c:v>52.190923317684422</c:v>
                </c:pt>
                <c:pt idx="667">
                  <c:v>52.269170579030281</c:v>
                </c:pt>
                <c:pt idx="668">
                  <c:v>52.347417840376131</c:v>
                </c:pt>
                <c:pt idx="669">
                  <c:v>52.425665101721982</c:v>
                </c:pt>
                <c:pt idx="670">
                  <c:v>52.50391236306784</c:v>
                </c:pt>
                <c:pt idx="671">
                  <c:v>52.582159624413691</c:v>
                </c:pt>
                <c:pt idx="672">
                  <c:v>52.660406885759549</c:v>
                </c:pt>
                <c:pt idx="673">
                  <c:v>52.7386541471054</c:v>
                </c:pt>
                <c:pt idx="674">
                  <c:v>52.816901408451258</c:v>
                </c:pt>
                <c:pt idx="675">
                  <c:v>52.895148669797109</c:v>
                </c:pt>
                <c:pt idx="676">
                  <c:v>52.97339593114296</c:v>
                </c:pt>
                <c:pt idx="677">
                  <c:v>53.051643192488818</c:v>
                </c:pt>
                <c:pt idx="678">
                  <c:v>53.129890453834669</c:v>
                </c:pt>
                <c:pt idx="679">
                  <c:v>53.208137715180527</c:v>
                </c:pt>
                <c:pt idx="680">
                  <c:v>53.286384976526378</c:v>
                </c:pt>
                <c:pt idx="681">
                  <c:v>53.364632237872236</c:v>
                </c:pt>
                <c:pt idx="682">
                  <c:v>53.442879499218087</c:v>
                </c:pt>
                <c:pt idx="683">
                  <c:v>53.521126760563945</c:v>
                </c:pt>
                <c:pt idx="684">
                  <c:v>53.599374021909796</c:v>
                </c:pt>
                <c:pt idx="685">
                  <c:v>53.677621283255647</c:v>
                </c:pt>
                <c:pt idx="686">
                  <c:v>53.755868544601505</c:v>
                </c:pt>
                <c:pt idx="687">
                  <c:v>53.834115805947356</c:v>
                </c:pt>
                <c:pt idx="688">
                  <c:v>53.912363067293214</c:v>
                </c:pt>
                <c:pt idx="689">
                  <c:v>53.990610328639065</c:v>
                </c:pt>
                <c:pt idx="690">
                  <c:v>54.068857589984923</c:v>
                </c:pt>
                <c:pt idx="691">
                  <c:v>54.147104851330774</c:v>
                </c:pt>
                <c:pt idx="692">
                  <c:v>54.225352112676632</c:v>
                </c:pt>
                <c:pt idx="693">
                  <c:v>54.303599374022482</c:v>
                </c:pt>
                <c:pt idx="694">
                  <c:v>54.381846635368333</c:v>
                </c:pt>
                <c:pt idx="695">
                  <c:v>54.460093896714191</c:v>
                </c:pt>
                <c:pt idx="696">
                  <c:v>54.538341158060042</c:v>
                </c:pt>
                <c:pt idx="697">
                  <c:v>54.6165884194059</c:v>
                </c:pt>
                <c:pt idx="698">
                  <c:v>54.694835680751751</c:v>
                </c:pt>
                <c:pt idx="699">
                  <c:v>54.773082942097609</c:v>
                </c:pt>
                <c:pt idx="700">
                  <c:v>54.85133020344346</c:v>
                </c:pt>
                <c:pt idx="701">
                  <c:v>54.929577464789311</c:v>
                </c:pt>
                <c:pt idx="702">
                  <c:v>55.007824726135169</c:v>
                </c:pt>
                <c:pt idx="703">
                  <c:v>55.08607198748102</c:v>
                </c:pt>
                <c:pt idx="704">
                  <c:v>55.164319248826878</c:v>
                </c:pt>
                <c:pt idx="705">
                  <c:v>55.242566510172729</c:v>
                </c:pt>
                <c:pt idx="706">
                  <c:v>55.320813771518587</c:v>
                </c:pt>
                <c:pt idx="707">
                  <c:v>55.399061032864438</c:v>
                </c:pt>
                <c:pt idx="708">
                  <c:v>55.477308294210289</c:v>
                </c:pt>
                <c:pt idx="709">
                  <c:v>55.555555555556147</c:v>
                </c:pt>
                <c:pt idx="710">
                  <c:v>55.633802816901998</c:v>
                </c:pt>
                <c:pt idx="711">
                  <c:v>55.712050078247856</c:v>
                </c:pt>
                <c:pt idx="712">
                  <c:v>55.790297339593707</c:v>
                </c:pt>
                <c:pt idx="713">
                  <c:v>55.868544600939565</c:v>
                </c:pt>
                <c:pt idx="714">
                  <c:v>55.946791862285416</c:v>
                </c:pt>
                <c:pt idx="715">
                  <c:v>56.025039123631274</c:v>
                </c:pt>
                <c:pt idx="716">
                  <c:v>56.103286384977125</c:v>
                </c:pt>
                <c:pt idx="717">
                  <c:v>56.181533646322976</c:v>
                </c:pt>
                <c:pt idx="718">
                  <c:v>56.259780907668834</c:v>
                </c:pt>
                <c:pt idx="719">
                  <c:v>56.338028169014684</c:v>
                </c:pt>
                <c:pt idx="720">
                  <c:v>56.416275430360542</c:v>
                </c:pt>
                <c:pt idx="721">
                  <c:v>56.494522691706393</c:v>
                </c:pt>
                <c:pt idx="722">
                  <c:v>56.572769953052251</c:v>
                </c:pt>
                <c:pt idx="723">
                  <c:v>56.651017214398102</c:v>
                </c:pt>
                <c:pt idx="724">
                  <c:v>56.72926447574396</c:v>
                </c:pt>
                <c:pt idx="725">
                  <c:v>56.807511737089811</c:v>
                </c:pt>
                <c:pt idx="726">
                  <c:v>56.885758998435662</c:v>
                </c:pt>
                <c:pt idx="727">
                  <c:v>56.96400625978152</c:v>
                </c:pt>
                <c:pt idx="728">
                  <c:v>57.042253521127371</c:v>
                </c:pt>
                <c:pt idx="729">
                  <c:v>57.120500782473229</c:v>
                </c:pt>
                <c:pt idx="730">
                  <c:v>57.19874804381908</c:v>
                </c:pt>
                <c:pt idx="731">
                  <c:v>57.276995305164938</c:v>
                </c:pt>
                <c:pt idx="732">
                  <c:v>57.355242566510789</c:v>
                </c:pt>
                <c:pt idx="733">
                  <c:v>57.43348982785664</c:v>
                </c:pt>
                <c:pt idx="734">
                  <c:v>57.511737089202498</c:v>
                </c:pt>
                <c:pt idx="735">
                  <c:v>57.589984350548349</c:v>
                </c:pt>
                <c:pt idx="736">
                  <c:v>57.668231611894207</c:v>
                </c:pt>
                <c:pt idx="737">
                  <c:v>57.746478873240058</c:v>
                </c:pt>
                <c:pt idx="738">
                  <c:v>57.824726134585916</c:v>
                </c:pt>
                <c:pt idx="739">
                  <c:v>57.902973395931767</c:v>
                </c:pt>
                <c:pt idx="740">
                  <c:v>57.981220657277618</c:v>
                </c:pt>
                <c:pt idx="741">
                  <c:v>58.059467918623476</c:v>
                </c:pt>
                <c:pt idx="742">
                  <c:v>58.137715179969327</c:v>
                </c:pt>
                <c:pt idx="743">
                  <c:v>58.215962441315185</c:v>
                </c:pt>
                <c:pt idx="744">
                  <c:v>58.294209702661036</c:v>
                </c:pt>
                <c:pt idx="745">
                  <c:v>58.372456964006894</c:v>
                </c:pt>
                <c:pt idx="746">
                  <c:v>58.450704225352744</c:v>
                </c:pt>
                <c:pt idx="747">
                  <c:v>58.528951486698602</c:v>
                </c:pt>
                <c:pt idx="748">
                  <c:v>58.607198748044453</c:v>
                </c:pt>
                <c:pt idx="749">
                  <c:v>58.685446009390304</c:v>
                </c:pt>
                <c:pt idx="750">
                  <c:v>58.763693270736162</c:v>
                </c:pt>
                <c:pt idx="751">
                  <c:v>58.841940532082013</c:v>
                </c:pt>
                <c:pt idx="752">
                  <c:v>58.920187793427871</c:v>
                </c:pt>
                <c:pt idx="753">
                  <c:v>58.998435054773722</c:v>
                </c:pt>
                <c:pt idx="754">
                  <c:v>59.07668231611958</c:v>
                </c:pt>
                <c:pt idx="755">
                  <c:v>59.154929577465431</c:v>
                </c:pt>
                <c:pt idx="756">
                  <c:v>59.233176838811289</c:v>
                </c:pt>
                <c:pt idx="757">
                  <c:v>59.31142410015714</c:v>
                </c:pt>
                <c:pt idx="758">
                  <c:v>59.389671361502991</c:v>
                </c:pt>
                <c:pt idx="759">
                  <c:v>59.467918622848849</c:v>
                </c:pt>
                <c:pt idx="760">
                  <c:v>59.5461658841947</c:v>
                </c:pt>
                <c:pt idx="761">
                  <c:v>59.624413145540558</c:v>
                </c:pt>
                <c:pt idx="762">
                  <c:v>59.702660406886409</c:v>
                </c:pt>
                <c:pt idx="763">
                  <c:v>59.780907668232267</c:v>
                </c:pt>
                <c:pt idx="764">
                  <c:v>59.859154929578118</c:v>
                </c:pt>
                <c:pt idx="765">
                  <c:v>59.937402190923969</c:v>
                </c:pt>
                <c:pt idx="766">
                  <c:v>60.015649452269827</c:v>
                </c:pt>
                <c:pt idx="767">
                  <c:v>60.093896713615678</c:v>
                </c:pt>
                <c:pt idx="768">
                  <c:v>60.172143974961536</c:v>
                </c:pt>
                <c:pt idx="769">
                  <c:v>60.250391236307387</c:v>
                </c:pt>
                <c:pt idx="770">
                  <c:v>60.328638497653245</c:v>
                </c:pt>
                <c:pt idx="771">
                  <c:v>60.406885758999096</c:v>
                </c:pt>
                <c:pt idx="772">
                  <c:v>60.485133020344946</c:v>
                </c:pt>
                <c:pt idx="773">
                  <c:v>60.563380281690804</c:v>
                </c:pt>
                <c:pt idx="774">
                  <c:v>60.641627543036655</c:v>
                </c:pt>
                <c:pt idx="775">
                  <c:v>60.719874804382513</c:v>
                </c:pt>
                <c:pt idx="776">
                  <c:v>60.798122065728364</c:v>
                </c:pt>
                <c:pt idx="777">
                  <c:v>60.876369327074222</c:v>
                </c:pt>
                <c:pt idx="778">
                  <c:v>60.954616588420073</c:v>
                </c:pt>
                <c:pt idx="779">
                  <c:v>61.032863849765931</c:v>
                </c:pt>
                <c:pt idx="780">
                  <c:v>61.111111111111782</c:v>
                </c:pt>
                <c:pt idx="781">
                  <c:v>61.189358372457633</c:v>
                </c:pt>
                <c:pt idx="782">
                  <c:v>61.267605633803491</c:v>
                </c:pt>
                <c:pt idx="783">
                  <c:v>61.345852895149342</c:v>
                </c:pt>
                <c:pt idx="784">
                  <c:v>61.4241001564952</c:v>
                </c:pt>
                <c:pt idx="785">
                  <c:v>61.502347417841051</c:v>
                </c:pt>
                <c:pt idx="786">
                  <c:v>61.580594679186909</c:v>
                </c:pt>
                <c:pt idx="787">
                  <c:v>61.65884194053276</c:v>
                </c:pt>
                <c:pt idx="788">
                  <c:v>61.737089201878618</c:v>
                </c:pt>
                <c:pt idx="789">
                  <c:v>61.815336463224469</c:v>
                </c:pt>
                <c:pt idx="790">
                  <c:v>61.89358372457032</c:v>
                </c:pt>
                <c:pt idx="791">
                  <c:v>61.971830985916178</c:v>
                </c:pt>
                <c:pt idx="792">
                  <c:v>62.050078247262029</c:v>
                </c:pt>
                <c:pt idx="793">
                  <c:v>62.128325508607887</c:v>
                </c:pt>
                <c:pt idx="794">
                  <c:v>62.206572769953738</c:v>
                </c:pt>
                <c:pt idx="795">
                  <c:v>62.284820031299596</c:v>
                </c:pt>
                <c:pt idx="796">
                  <c:v>62.363067292645447</c:v>
                </c:pt>
                <c:pt idx="797">
                  <c:v>62.441314553991297</c:v>
                </c:pt>
                <c:pt idx="798">
                  <c:v>62.519561815337156</c:v>
                </c:pt>
                <c:pt idx="799">
                  <c:v>62.597809076683006</c:v>
                </c:pt>
                <c:pt idx="800">
                  <c:v>62.676056338028864</c:v>
                </c:pt>
                <c:pt idx="801">
                  <c:v>62.754303599374715</c:v>
                </c:pt>
                <c:pt idx="802">
                  <c:v>62.832550860720573</c:v>
                </c:pt>
                <c:pt idx="803">
                  <c:v>62.910798122066424</c:v>
                </c:pt>
                <c:pt idx="804">
                  <c:v>62.989045383412275</c:v>
                </c:pt>
                <c:pt idx="805">
                  <c:v>63.067292644758133</c:v>
                </c:pt>
                <c:pt idx="806">
                  <c:v>63.145539906103984</c:v>
                </c:pt>
                <c:pt idx="807">
                  <c:v>63.223787167449842</c:v>
                </c:pt>
                <c:pt idx="808">
                  <c:v>63.302034428795693</c:v>
                </c:pt>
                <c:pt idx="809">
                  <c:v>63.380281690141551</c:v>
                </c:pt>
                <c:pt idx="810">
                  <c:v>63.458528951487402</c:v>
                </c:pt>
                <c:pt idx="811">
                  <c:v>63.53677621283326</c:v>
                </c:pt>
                <c:pt idx="812">
                  <c:v>63.615023474179111</c:v>
                </c:pt>
                <c:pt idx="813">
                  <c:v>63.693270735524962</c:v>
                </c:pt>
                <c:pt idx="814">
                  <c:v>63.77151799687082</c:v>
                </c:pt>
                <c:pt idx="815">
                  <c:v>63.849765258216671</c:v>
                </c:pt>
                <c:pt idx="816">
                  <c:v>63.928012519562529</c:v>
                </c:pt>
                <c:pt idx="817">
                  <c:v>64.00625978090838</c:v>
                </c:pt>
                <c:pt idx="818">
                  <c:v>64.084507042254231</c:v>
                </c:pt>
                <c:pt idx="819">
                  <c:v>64.162754303600096</c:v>
                </c:pt>
                <c:pt idx="820">
                  <c:v>64.241001564945947</c:v>
                </c:pt>
                <c:pt idx="821">
                  <c:v>64.319248826291798</c:v>
                </c:pt>
                <c:pt idx="822">
                  <c:v>64.397496087637649</c:v>
                </c:pt>
                <c:pt idx="823">
                  <c:v>64.475743348983499</c:v>
                </c:pt>
                <c:pt idx="824">
                  <c:v>64.553990610329365</c:v>
                </c:pt>
                <c:pt idx="825">
                  <c:v>64.632237871675216</c:v>
                </c:pt>
                <c:pt idx="826">
                  <c:v>64.710485133021066</c:v>
                </c:pt>
                <c:pt idx="827">
                  <c:v>64.788732394366917</c:v>
                </c:pt>
                <c:pt idx="828">
                  <c:v>64.866979655712782</c:v>
                </c:pt>
                <c:pt idx="829">
                  <c:v>64.945226917058633</c:v>
                </c:pt>
                <c:pt idx="830">
                  <c:v>65.023474178404484</c:v>
                </c:pt>
                <c:pt idx="831">
                  <c:v>65.101721439750335</c:v>
                </c:pt>
                <c:pt idx="832">
                  <c:v>65.179968701096186</c:v>
                </c:pt>
                <c:pt idx="833">
                  <c:v>65.258215962442051</c:v>
                </c:pt>
                <c:pt idx="834">
                  <c:v>65.336463223787902</c:v>
                </c:pt>
                <c:pt idx="835">
                  <c:v>65.414710485133753</c:v>
                </c:pt>
                <c:pt idx="836">
                  <c:v>65.492957746479604</c:v>
                </c:pt>
                <c:pt idx="837">
                  <c:v>65.571205007825455</c:v>
                </c:pt>
                <c:pt idx="838">
                  <c:v>65.64945226917132</c:v>
                </c:pt>
                <c:pt idx="839">
                  <c:v>65.727699530517171</c:v>
                </c:pt>
                <c:pt idx="840">
                  <c:v>65.805946791863022</c:v>
                </c:pt>
                <c:pt idx="841">
                  <c:v>65.884194053208873</c:v>
                </c:pt>
                <c:pt idx="842">
                  <c:v>65.962441314554738</c:v>
                </c:pt>
                <c:pt idx="843">
                  <c:v>66.040688575900589</c:v>
                </c:pt>
                <c:pt idx="844">
                  <c:v>66.11893583724644</c:v>
                </c:pt>
                <c:pt idx="845">
                  <c:v>66.197183098592291</c:v>
                </c:pt>
                <c:pt idx="846">
                  <c:v>66.275430359938142</c:v>
                </c:pt>
                <c:pt idx="847">
                  <c:v>66.353677621284007</c:v>
                </c:pt>
                <c:pt idx="848">
                  <c:v>66.431924882629858</c:v>
                </c:pt>
                <c:pt idx="849">
                  <c:v>66.510172143975709</c:v>
                </c:pt>
                <c:pt idx="850">
                  <c:v>66.588419405321559</c:v>
                </c:pt>
                <c:pt idx="851">
                  <c:v>66.666666666667425</c:v>
                </c:pt>
                <c:pt idx="852">
                  <c:v>66.744913928013275</c:v>
                </c:pt>
                <c:pt idx="853">
                  <c:v>66.823161189359126</c:v>
                </c:pt>
                <c:pt idx="854">
                  <c:v>66.901408450704977</c:v>
                </c:pt>
                <c:pt idx="855">
                  <c:v>66.979655712050828</c:v>
                </c:pt>
                <c:pt idx="856">
                  <c:v>67.057902973396693</c:v>
                </c:pt>
                <c:pt idx="857">
                  <c:v>67.136150234742544</c:v>
                </c:pt>
                <c:pt idx="858">
                  <c:v>67.214397496088395</c:v>
                </c:pt>
                <c:pt idx="859">
                  <c:v>67.292644757434246</c:v>
                </c:pt>
                <c:pt idx="860">
                  <c:v>67.370892018780097</c:v>
                </c:pt>
                <c:pt idx="861">
                  <c:v>67.449139280125962</c:v>
                </c:pt>
                <c:pt idx="862">
                  <c:v>67.527386541471813</c:v>
                </c:pt>
                <c:pt idx="863">
                  <c:v>67.605633802817664</c:v>
                </c:pt>
                <c:pt idx="864">
                  <c:v>67.683881064163515</c:v>
                </c:pt>
                <c:pt idx="865">
                  <c:v>67.76212832550938</c:v>
                </c:pt>
                <c:pt idx="866">
                  <c:v>67.840375586855231</c:v>
                </c:pt>
                <c:pt idx="867">
                  <c:v>67.918622848201082</c:v>
                </c:pt>
                <c:pt idx="868">
                  <c:v>67.996870109546933</c:v>
                </c:pt>
                <c:pt idx="869">
                  <c:v>68.075117370892784</c:v>
                </c:pt>
                <c:pt idx="870">
                  <c:v>68.153364632238649</c:v>
                </c:pt>
                <c:pt idx="871">
                  <c:v>68.2316118935845</c:v>
                </c:pt>
                <c:pt idx="872">
                  <c:v>68.309859154930351</c:v>
                </c:pt>
                <c:pt idx="873">
                  <c:v>68.388106416276202</c:v>
                </c:pt>
                <c:pt idx="874">
                  <c:v>68.466353677622067</c:v>
                </c:pt>
                <c:pt idx="875">
                  <c:v>68.544600938967918</c:v>
                </c:pt>
                <c:pt idx="876">
                  <c:v>68.622848200313769</c:v>
                </c:pt>
                <c:pt idx="877">
                  <c:v>68.701095461659619</c:v>
                </c:pt>
                <c:pt idx="878">
                  <c:v>68.77934272300547</c:v>
                </c:pt>
                <c:pt idx="879">
                  <c:v>68.857589984351335</c:v>
                </c:pt>
                <c:pt idx="880">
                  <c:v>68.935837245697186</c:v>
                </c:pt>
                <c:pt idx="881">
                  <c:v>69.014084507043037</c:v>
                </c:pt>
                <c:pt idx="882">
                  <c:v>69.092331768388888</c:v>
                </c:pt>
                <c:pt idx="883">
                  <c:v>69.170579029734753</c:v>
                </c:pt>
                <c:pt idx="884">
                  <c:v>69.248826291080604</c:v>
                </c:pt>
                <c:pt idx="885">
                  <c:v>69.327073552426455</c:v>
                </c:pt>
                <c:pt idx="886">
                  <c:v>69.405320813772306</c:v>
                </c:pt>
                <c:pt idx="887">
                  <c:v>69.483568075118157</c:v>
                </c:pt>
                <c:pt idx="888">
                  <c:v>69.561815336464022</c:v>
                </c:pt>
                <c:pt idx="889">
                  <c:v>69.640062597809873</c:v>
                </c:pt>
                <c:pt idx="890">
                  <c:v>69.718309859155724</c:v>
                </c:pt>
                <c:pt idx="891">
                  <c:v>69.796557120501575</c:v>
                </c:pt>
                <c:pt idx="892">
                  <c:v>69.87480438184744</c:v>
                </c:pt>
                <c:pt idx="893">
                  <c:v>69.953051643193291</c:v>
                </c:pt>
                <c:pt idx="894">
                  <c:v>70.031298904539142</c:v>
                </c:pt>
                <c:pt idx="895">
                  <c:v>70.109546165884993</c:v>
                </c:pt>
                <c:pt idx="896">
                  <c:v>70.187793427230844</c:v>
                </c:pt>
                <c:pt idx="897">
                  <c:v>70.266040688576709</c:v>
                </c:pt>
                <c:pt idx="898">
                  <c:v>70.34428794992256</c:v>
                </c:pt>
                <c:pt idx="899">
                  <c:v>70.422535211268411</c:v>
                </c:pt>
                <c:pt idx="900">
                  <c:v>70.500782472614262</c:v>
                </c:pt>
                <c:pt idx="901">
                  <c:v>70.579029733960112</c:v>
                </c:pt>
                <c:pt idx="902">
                  <c:v>70.657276995305978</c:v>
                </c:pt>
                <c:pt idx="903">
                  <c:v>70.735524256651829</c:v>
                </c:pt>
                <c:pt idx="904">
                  <c:v>70.813771517997679</c:v>
                </c:pt>
                <c:pt idx="905">
                  <c:v>70.89201877934353</c:v>
                </c:pt>
                <c:pt idx="906">
                  <c:v>70.970266040689395</c:v>
                </c:pt>
                <c:pt idx="907">
                  <c:v>71.048513302035246</c:v>
                </c:pt>
                <c:pt idx="908">
                  <c:v>71.126760563381097</c:v>
                </c:pt>
                <c:pt idx="909">
                  <c:v>71.205007824726948</c:v>
                </c:pt>
                <c:pt idx="910">
                  <c:v>71.283255086072799</c:v>
                </c:pt>
                <c:pt idx="911">
                  <c:v>71.361502347418664</c:v>
                </c:pt>
                <c:pt idx="912">
                  <c:v>71.439749608764515</c:v>
                </c:pt>
                <c:pt idx="913">
                  <c:v>71.517996870110366</c:v>
                </c:pt>
                <c:pt idx="914">
                  <c:v>71.596244131456217</c:v>
                </c:pt>
                <c:pt idx="915">
                  <c:v>71.674491392802082</c:v>
                </c:pt>
                <c:pt idx="916">
                  <c:v>71.752738654147933</c:v>
                </c:pt>
                <c:pt idx="917">
                  <c:v>71.830985915493784</c:v>
                </c:pt>
                <c:pt idx="918">
                  <c:v>71.909233176839635</c:v>
                </c:pt>
                <c:pt idx="919">
                  <c:v>71.987480438185486</c:v>
                </c:pt>
                <c:pt idx="920">
                  <c:v>72.065727699531351</c:v>
                </c:pt>
                <c:pt idx="921">
                  <c:v>72.143974960877202</c:v>
                </c:pt>
                <c:pt idx="922">
                  <c:v>72.222222222223053</c:v>
                </c:pt>
                <c:pt idx="923">
                  <c:v>72.300469483568904</c:v>
                </c:pt>
                <c:pt idx="924">
                  <c:v>72.378716744914755</c:v>
                </c:pt>
                <c:pt idx="925">
                  <c:v>72.45696400626062</c:v>
                </c:pt>
                <c:pt idx="926">
                  <c:v>72.535211267606471</c:v>
                </c:pt>
                <c:pt idx="927">
                  <c:v>72.613458528952322</c:v>
                </c:pt>
                <c:pt idx="928">
                  <c:v>72.691705790298172</c:v>
                </c:pt>
                <c:pt idx="929">
                  <c:v>72.769953051644038</c:v>
                </c:pt>
                <c:pt idx="930">
                  <c:v>72.848200312989889</c:v>
                </c:pt>
                <c:pt idx="931">
                  <c:v>72.926447574335739</c:v>
                </c:pt>
                <c:pt idx="932">
                  <c:v>73.00469483568159</c:v>
                </c:pt>
                <c:pt idx="933">
                  <c:v>73.082942097027441</c:v>
                </c:pt>
                <c:pt idx="934">
                  <c:v>73.161189358373306</c:v>
                </c:pt>
                <c:pt idx="935">
                  <c:v>73.239436619719157</c:v>
                </c:pt>
                <c:pt idx="936">
                  <c:v>73.317683881065008</c:v>
                </c:pt>
                <c:pt idx="937">
                  <c:v>73.395931142410859</c:v>
                </c:pt>
                <c:pt idx="938">
                  <c:v>73.474178403756724</c:v>
                </c:pt>
                <c:pt idx="939">
                  <c:v>73.552425665102575</c:v>
                </c:pt>
                <c:pt idx="940">
                  <c:v>73.630672926448426</c:v>
                </c:pt>
                <c:pt idx="941">
                  <c:v>73.708920187794277</c:v>
                </c:pt>
                <c:pt idx="942">
                  <c:v>73.787167449140128</c:v>
                </c:pt>
                <c:pt idx="943">
                  <c:v>73.865414710485993</c:v>
                </c:pt>
                <c:pt idx="944">
                  <c:v>73.943661971831844</c:v>
                </c:pt>
                <c:pt idx="945">
                  <c:v>74.021909233177695</c:v>
                </c:pt>
                <c:pt idx="946">
                  <c:v>74.100156494523546</c:v>
                </c:pt>
                <c:pt idx="947">
                  <c:v>74.178403755869411</c:v>
                </c:pt>
                <c:pt idx="948">
                  <c:v>74.256651017215262</c:v>
                </c:pt>
                <c:pt idx="949">
                  <c:v>74.334898278561113</c:v>
                </c:pt>
                <c:pt idx="950">
                  <c:v>74.413145539906964</c:v>
                </c:pt>
                <c:pt idx="951">
                  <c:v>74.491392801252815</c:v>
                </c:pt>
                <c:pt idx="952">
                  <c:v>74.56964006259868</c:v>
                </c:pt>
                <c:pt idx="953">
                  <c:v>74.647887323944531</c:v>
                </c:pt>
                <c:pt idx="954">
                  <c:v>74.726134585290382</c:v>
                </c:pt>
                <c:pt idx="955">
                  <c:v>74.804381846636232</c:v>
                </c:pt>
                <c:pt idx="956">
                  <c:v>74.882629107982098</c:v>
                </c:pt>
                <c:pt idx="957">
                  <c:v>74.960876369327949</c:v>
                </c:pt>
                <c:pt idx="958">
                  <c:v>75.039123630673799</c:v>
                </c:pt>
                <c:pt idx="959">
                  <c:v>75.11737089201965</c:v>
                </c:pt>
                <c:pt idx="960">
                  <c:v>75.195618153365501</c:v>
                </c:pt>
                <c:pt idx="961">
                  <c:v>75.273865414711366</c:v>
                </c:pt>
                <c:pt idx="962">
                  <c:v>75.352112676057217</c:v>
                </c:pt>
                <c:pt idx="963">
                  <c:v>75.430359937403068</c:v>
                </c:pt>
                <c:pt idx="964">
                  <c:v>75.508607198748919</c:v>
                </c:pt>
                <c:pt idx="965">
                  <c:v>75.58685446009477</c:v>
                </c:pt>
                <c:pt idx="966">
                  <c:v>75.665101721440635</c:v>
                </c:pt>
                <c:pt idx="967">
                  <c:v>75.743348982786486</c:v>
                </c:pt>
                <c:pt idx="968">
                  <c:v>75.821596244132337</c:v>
                </c:pt>
                <c:pt idx="969">
                  <c:v>75.899843505478188</c:v>
                </c:pt>
                <c:pt idx="970">
                  <c:v>75.978090766824053</c:v>
                </c:pt>
                <c:pt idx="971">
                  <c:v>76.056338028169904</c:v>
                </c:pt>
                <c:pt idx="972">
                  <c:v>76.134585289515755</c:v>
                </c:pt>
                <c:pt idx="973">
                  <c:v>76.212832550861606</c:v>
                </c:pt>
                <c:pt idx="974">
                  <c:v>76.291079812207457</c:v>
                </c:pt>
                <c:pt idx="975">
                  <c:v>76.369327073553322</c:v>
                </c:pt>
                <c:pt idx="976">
                  <c:v>76.447574334899173</c:v>
                </c:pt>
                <c:pt idx="977">
                  <c:v>76.525821596245024</c:v>
                </c:pt>
                <c:pt idx="978">
                  <c:v>76.604068857590875</c:v>
                </c:pt>
                <c:pt idx="979">
                  <c:v>76.68231611893674</c:v>
                </c:pt>
                <c:pt idx="980">
                  <c:v>76.760563380282591</c:v>
                </c:pt>
                <c:pt idx="981">
                  <c:v>76.838810641628442</c:v>
                </c:pt>
                <c:pt idx="982">
                  <c:v>76.917057902974292</c:v>
                </c:pt>
                <c:pt idx="983">
                  <c:v>76.995305164320143</c:v>
                </c:pt>
                <c:pt idx="984">
                  <c:v>77.073552425666009</c:v>
                </c:pt>
                <c:pt idx="985">
                  <c:v>77.151799687011859</c:v>
                </c:pt>
                <c:pt idx="986">
                  <c:v>77.23004694835771</c:v>
                </c:pt>
                <c:pt idx="987">
                  <c:v>77.308294209703561</c:v>
                </c:pt>
                <c:pt idx="988">
                  <c:v>77.386541471049412</c:v>
                </c:pt>
                <c:pt idx="989">
                  <c:v>77.464788732395277</c:v>
                </c:pt>
                <c:pt idx="990">
                  <c:v>77.543035993741128</c:v>
                </c:pt>
                <c:pt idx="991">
                  <c:v>77.621283255086979</c:v>
                </c:pt>
                <c:pt idx="992">
                  <c:v>77.69953051643283</c:v>
                </c:pt>
                <c:pt idx="993">
                  <c:v>77.777777777778695</c:v>
                </c:pt>
                <c:pt idx="994">
                  <c:v>77.856025039124546</c:v>
                </c:pt>
                <c:pt idx="995">
                  <c:v>77.934272300470397</c:v>
                </c:pt>
                <c:pt idx="996">
                  <c:v>78.012519561816248</c:v>
                </c:pt>
                <c:pt idx="997">
                  <c:v>78.090766823162099</c:v>
                </c:pt>
                <c:pt idx="998">
                  <c:v>78.169014084507964</c:v>
                </c:pt>
                <c:pt idx="999">
                  <c:v>78.247261345853815</c:v>
                </c:pt>
                <c:pt idx="1000">
                  <c:v>78.325508607199666</c:v>
                </c:pt>
                <c:pt idx="1001">
                  <c:v>78.403755868545517</c:v>
                </c:pt>
                <c:pt idx="1002">
                  <c:v>78.482003129891382</c:v>
                </c:pt>
                <c:pt idx="1003">
                  <c:v>78.560250391237233</c:v>
                </c:pt>
                <c:pt idx="1004">
                  <c:v>78.638497652583084</c:v>
                </c:pt>
                <c:pt idx="1005">
                  <c:v>78.716744913928935</c:v>
                </c:pt>
                <c:pt idx="1006">
                  <c:v>78.794992175274785</c:v>
                </c:pt>
                <c:pt idx="1007">
                  <c:v>78.873239436620651</c:v>
                </c:pt>
                <c:pt idx="1008">
                  <c:v>78.951486697966502</c:v>
                </c:pt>
                <c:pt idx="1009">
                  <c:v>79.029733959312352</c:v>
                </c:pt>
                <c:pt idx="1010">
                  <c:v>79.107981220658203</c:v>
                </c:pt>
                <c:pt idx="1011">
                  <c:v>79.186228482004068</c:v>
                </c:pt>
                <c:pt idx="1012">
                  <c:v>79.264475743349919</c:v>
                </c:pt>
                <c:pt idx="1013">
                  <c:v>79.34272300469577</c:v>
                </c:pt>
                <c:pt idx="1014">
                  <c:v>79.420970266041621</c:v>
                </c:pt>
                <c:pt idx="1015">
                  <c:v>79.499217527387472</c:v>
                </c:pt>
                <c:pt idx="1016">
                  <c:v>79.577464788733337</c:v>
                </c:pt>
                <c:pt idx="1017">
                  <c:v>79.655712050079188</c:v>
                </c:pt>
                <c:pt idx="1018">
                  <c:v>79.733959311425039</c:v>
                </c:pt>
                <c:pt idx="1019">
                  <c:v>79.81220657277089</c:v>
                </c:pt>
                <c:pt idx="1020">
                  <c:v>79.890453834116755</c:v>
                </c:pt>
                <c:pt idx="1021">
                  <c:v>79.968701095462606</c:v>
                </c:pt>
                <c:pt idx="1022">
                  <c:v>80.046948356808457</c:v>
                </c:pt>
                <c:pt idx="1023">
                  <c:v>80.125195618154308</c:v>
                </c:pt>
                <c:pt idx="1024">
                  <c:v>80.203442879500159</c:v>
                </c:pt>
                <c:pt idx="1025">
                  <c:v>80.281690140846024</c:v>
                </c:pt>
                <c:pt idx="1026">
                  <c:v>80.359937402191875</c:v>
                </c:pt>
                <c:pt idx="1027">
                  <c:v>80.438184663537726</c:v>
                </c:pt>
                <c:pt idx="1028">
                  <c:v>80.516431924883577</c:v>
                </c:pt>
                <c:pt idx="1029">
                  <c:v>80.594679186229428</c:v>
                </c:pt>
                <c:pt idx="1030">
                  <c:v>80.672926447575293</c:v>
                </c:pt>
                <c:pt idx="1031">
                  <c:v>80.751173708921144</c:v>
                </c:pt>
                <c:pt idx="1032">
                  <c:v>80.829420970266995</c:v>
                </c:pt>
                <c:pt idx="1033">
                  <c:v>80.907668231612845</c:v>
                </c:pt>
                <c:pt idx="1034">
                  <c:v>80.985915492958711</c:v>
                </c:pt>
                <c:pt idx="1035">
                  <c:v>81.064162754304562</c:v>
                </c:pt>
                <c:pt idx="1036">
                  <c:v>81.142410015650412</c:v>
                </c:pt>
                <c:pt idx="1037">
                  <c:v>81.220657276996263</c:v>
                </c:pt>
                <c:pt idx="1038">
                  <c:v>81.298904538342114</c:v>
                </c:pt>
                <c:pt idx="1039">
                  <c:v>81.377151799687979</c:v>
                </c:pt>
                <c:pt idx="1040">
                  <c:v>81.45539906103383</c:v>
                </c:pt>
                <c:pt idx="1041">
                  <c:v>81.533646322379681</c:v>
                </c:pt>
                <c:pt idx="1042">
                  <c:v>81.611893583725532</c:v>
                </c:pt>
                <c:pt idx="1043">
                  <c:v>81.690140845071397</c:v>
                </c:pt>
                <c:pt idx="1044">
                  <c:v>81.768388106417248</c:v>
                </c:pt>
                <c:pt idx="1045">
                  <c:v>81.846635367763099</c:v>
                </c:pt>
                <c:pt idx="1046">
                  <c:v>81.92488262910895</c:v>
                </c:pt>
                <c:pt idx="1047">
                  <c:v>82.003129890454801</c:v>
                </c:pt>
                <c:pt idx="1048">
                  <c:v>82.081377151800666</c:v>
                </c:pt>
                <c:pt idx="1049">
                  <c:v>82.159624413146517</c:v>
                </c:pt>
                <c:pt idx="1050">
                  <c:v>82.237871674492368</c:v>
                </c:pt>
                <c:pt idx="1051">
                  <c:v>82.316118935838219</c:v>
                </c:pt>
                <c:pt idx="1052">
                  <c:v>82.39436619718407</c:v>
                </c:pt>
                <c:pt idx="1053">
                  <c:v>82.472613458529935</c:v>
                </c:pt>
                <c:pt idx="1054">
                  <c:v>82.550860719875786</c:v>
                </c:pt>
                <c:pt idx="1055">
                  <c:v>82.629107981221637</c:v>
                </c:pt>
                <c:pt idx="1056">
                  <c:v>82.707355242567488</c:v>
                </c:pt>
                <c:pt idx="1057">
                  <c:v>82.785602503913353</c:v>
                </c:pt>
                <c:pt idx="1058">
                  <c:v>82.863849765259204</c:v>
                </c:pt>
                <c:pt idx="1059">
                  <c:v>82.942097026605055</c:v>
                </c:pt>
                <c:pt idx="1060">
                  <c:v>83.020344287950905</c:v>
                </c:pt>
                <c:pt idx="1061">
                  <c:v>83.098591549296756</c:v>
                </c:pt>
                <c:pt idx="1062">
                  <c:v>83.176838810642622</c:v>
                </c:pt>
                <c:pt idx="1063">
                  <c:v>83.255086071988472</c:v>
                </c:pt>
                <c:pt idx="1064">
                  <c:v>83.333333333334323</c:v>
                </c:pt>
                <c:pt idx="1065">
                  <c:v>83.411580594680174</c:v>
                </c:pt>
                <c:pt idx="1066">
                  <c:v>83.489827856026039</c:v>
                </c:pt>
                <c:pt idx="1067">
                  <c:v>83.56807511737189</c:v>
                </c:pt>
                <c:pt idx="1068">
                  <c:v>83.646322378717741</c:v>
                </c:pt>
                <c:pt idx="1069">
                  <c:v>83.724569640063592</c:v>
                </c:pt>
                <c:pt idx="1070">
                  <c:v>83.802816901409443</c:v>
                </c:pt>
                <c:pt idx="1071">
                  <c:v>83.881064162755308</c:v>
                </c:pt>
                <c:pt idx="1072">
                  <c:v>83.959311424101159</c:v>
                </c:pt>
                <c:pt idx="1073">
                  <c:v>84.03755868544701</c:v>
                </c:pt>
                <c:pt idx="1074">
                  <c:v>84.115805946792861</c:v>
                </c:pt>
                <c:pt idx="1075">
                  <c:v>84.194053208138726</c:v>
                </c:pt>
                <c:pt idx="1076">
                  <c:v>84.272300469484577</c:v>
                </c:pt>
                <c:pt idx="1077">
                  <c:v>84.350547730830428</c:v>
                </c:pt>
                <c:pt idx="1078">
                  <c:v>84.428794992176279</c:v>
                </c:pt>
                <c:pt idx="1079">
                  <c:v>84.50704225352213</c:v>
                </c:pt>
                <c:pt idx="1080">
                  <c:v>84.585289514867995</c:v>
                </c:pt>
                <c:pt idx="1081">
                  <c:v>84.663536776213846</c:v>
                </c:pt>
                <c:pt idx="1082">
                  <c:v>84.741784037559697</c:v>
                </c:pt>
                <c:pt idx="1083">
                  <c:v>84.820031298905548</c:v>
                </c:pt>
                <c:pt idx="1084">
                  <c:v>84.898278560251413</c:v>
                </c:pt>
                <c:pt idx="1085">
                  <c:v>84.976525821597264</c:v>
                </c:pt>
                <c:pt idx="1086">
                  <c:v>85.054773082943115</c:v>
                </c:pt>
                <c:pt idx="1087">
                  <c:v>85.133020344288965</c:v>
                </c:pt>
                <c:pt idx="1088">
                  <c:v>85.211267605634816</c:v>
                </c:pt>
                <c:pt idx="1089">
                  <c:v>85.289514866980682</c:v>
                </c:pt>
                <c:pt idx="1090">
                  <c:v>85.367762128326532</c:v>
                </c:pt>
                <c:pt idx="1091">
                  <c:v>85.446009389672383</c:v>
                </c:pt>
                <c:pt idx="1092">
                  <c:v>85.524256651018234</c:v>
                </c:pt>
                <c:pt idx="1093">
                  <c:v>85.602503912364085</c:v>
                </c:pt>
                <c:pt idx="1094">
                  <c:v>85.68075117370995</c:v>
                </c:pt>
                <c:pt idx="1095">
                  <c:v>85.758998435055801</c:v>
                </c:pt>
                <c:pt idx="1096">
                  <c:v>85.837245696401652</c:v>
                </c:pt>
                <c:pt idx="1097">
                  <c:v>85.915492957747503</c:v>
                </c:pt>
                <c:pt idx="1098">
                  <c:v>85.993740219093368</c:v>
                </c:pt>
                <c:pt idx="1099">
                  <c:v>86.071987480439219</c:v>
                </c:pt>
                <c:pt idx="1100">
                  <c:v>86.15023474178507</c:v>
                </c:pt>
                <c:pt idx="1101">
                  <c:v>86.228482003130921</c:v>
                </c:pt>
                <c:pt idx="1102">
                  <c:v>86.306729264476772</c:v>
                </c:pt>
                <c:pt idx="1103">
                  <c:v>86.384976525822637</c:v>
                </c:pt>
                <c:pt idx="1104">
                  <c:v>86.463223787168488</c:v>
                </c:pt>
                <c:pt idx="1105">
                  <c:v>86.541471048514339</c:v>
                </c:pt>
                <c:pt idx="1106">
                  <c:v>86.61971830986019</c:v>
                </c:pt>
                <c:pt idx="1107">
                  <c:v>86.697965571206055</c:v>
                </c:pt>
                <c:pt idx="1108">
                  <c:v>86.776212832551906</c:v>
                </c:pt>
                <c:pt idx="1109">
                  <c:v>86.854460093897757</c:v>
                </c:pt>
                <c:pt idx="1110">
                  <c:v>86.932707355243608</c:v>
                </c:pt>
                <c:pt idx="1111">
                  <c:v>87.010954616589459</c:v>
                </c:pt>
                <c:pt idx="1112">
                  <c:v>87.089201877935324</c:v>
                </c:pt>
                <c:pt idx="1113">
                  <c:v>87.167449139281175</c:v>
                </c:pt>
                <c:pt idx="1114">
                  <c:v>87.245696400627025</c:v>
                </c:pt>
                <c:pt idx="1115">
                  <c:v>87.323943661972876</c:v>
                </c:pt>
                <c:pt idx="1116">
                  <c:v>87.402190923318727</c:v>
                </c:pt>
                <c:pt idx="1117">
                  <c:v>87.480438184664592</c:v>
                </c:pt>
                <c:pt idx="1118">
                  <c:v>87.558685446010443</c:v>
                </c:pt>
                <c:pt idx="1119">
                  <c:v>87.636932707356294</c:v>
                </c:pt>
                <c:pt idx="1120">
                  <c:v>87.715179968702145</c:v>
                </c:pt>
                <c:pt idx="1121">
                  <c:v>87.79342723004801</c:v>
                </c:pt>
                <c:pt idx="1122">
                  <c:v>87.871674491393861</c:v>
                </c:pt>
                <c:pt idx="1123">
                  <c:v>87.949921752739712</c:v>
                </c:pt>
                <c:pt idx="1124">
                  <c:v>88.028169014085563</c:v>
                </c:pt>
                <c:pt idx="1125">
                  <c:v>88.106416275431414</c:v>
                </c:pt>
                <c:pt idx="1126">
                  <c:v>88.184663536777279</c:v>
                </c:pt>
                <c:pt idx="1127">
                  <c:v>88.26291079812313</c:v>
                </c:pt>
                <c:pt idx="1128">
                  <c:v>88.341158059468981</c:v>
                </c:pt>
                <c:pt idx="1129">
                  <c:v>88.419405320814832</c:v>
                </c:pt>
                <c:pt idx="1130">
                  <c:v>88.497652582160697</c:v>
                </c:pt>
                <c:pt idx="1131">
                  <c:v>88.575899843506548</c:v>
                </c:pt>
                <c:pt idx="1132">
                  <c:v>88.654147104852399</c:v>
                </c:pt>
                <c:pt idx="1133">
                  <c:v>88.73239436619825</c:v>
                </c:pt>
                <c:pt idx="1134">
                  <c:v>88.810641627544101</c:v>
                </c:pt>
                <c:pt idx="1135">
                  <c:v>88.888888888889966</c:v>
                </c:pt>
                <c:pt idx="1136">
                  <c:v>88.967136150235817</c:v>
                </c:pt>
                <c:pt idx="1137">
                  <c:v>89.045383411581668</c:v>
                </c:pt>
                <c:pt idx="1138">
                  <c:v>89.123630672927519</c:v>
                </c:pt>
                <c:pt idx="1139">
                  <c:v>89.201877934273384</c:v>
                </c:pt>
                <c:pt idx="1140">
                  <c:v>89.280125195619235</c:v>
                </c:pt>
                <c:pt idx="1141">
                  <c:v>89.358372456965085</c:v>
                </c:pt>
                <c:pt idx="1142">
                  <c:v>89.436619718310936</c:v>
                </c:pt>
                <c:pt idx="1143">
                  <c:v>89.514866979656787</c:v>
                </c:pt>
                <c:pt idx="1144">
                  <c:v>89.593114241002652</c:v>
                </c:pt>
                <c:pt idx="1145">
                  <c:v>89.671361502348503</c:v>
                </c:pt>
                <c:pt idx="1146">
                  <c:v>89.749608763694354</c:v>
                </c:pt>
                <c:pt idx="1147">
                  <c:v>89.827856025040205</c:v>
                </c:pt>
                <c:pt idx="1148">
                  <c:v>89.90610328638607</c:v>
                </c:pt>
                <c:pt idx="1149">
                  <c:v>89.984350547731921</c:v>
                </c:pt>
                <c:pt idx="1150">
                  <c:v>90.062597809077772</c:v>
                </c:pt>
                <c:pt idx="1151">
                  <c:v>90.140845070423623</c:v>
                </c:pt>
                <c:pt idx="1152">
                  <c:v>90.219092331769474</c:v>
                </c:pt>
                <c:pt idx="1153">
                  <c:v>90.297339593115339</c:v>
                </c:pt>
                <c:pt idx="1154">
                  <c:v>90.37558685446119</c:v>
                </c:pt>
                <c:pt idx="1155">
                  <c:v>90.453834115807041</c:v>
                </c:pt>
                <c:pt idx="1156">
                  <c:v>90.532081377152892</c:v>
                </c:pt>
                <c:pt idx="1157">
                  <c:v>90.610328638498743</c:v>
                </c:pt>
                <c:pt idx="1158">
                  <c:v>90.688575899844608</c:v>
                </c:pt>
                <c:pt idx="1159">
                  <c:v>90.766823161190459</c:v>
                </c:pt>
                <c:pt idx="1160">
                  <c:v>90.84507042253631</c:v>
                </c:pt>
                <c:pt idx="1161">
                  <c:v>90.923317683882161</c:v>
                </c:pt>
                <c:pt idx="1162">
                  <c:v>91.001564945228026</c:v>
                </c:pt>
                <c:pt idx="1163">
                  <c:v>91.079812206573877</c:v>
                </c:pt>
                <c:pt idx="1164">
                  <c:v>91.158059467919728</c:v>
                </c:pt>
                <c:pt idx="1165">
                  <c:v>91.236306729265578</c:v>
                </c:pt>
                <c:pt idx="1166">
                  <c:v>91.314553990611429</c:v>
                </c:pt>
                <c:pt idx="1167">
                  <c:v>91.392801251957295</c:v>
                </c:pt>
                <c:pt idx="1168">
                  <c:v>91.471048513303145</c:v>
                </c:pt>
                <c:pt idx="1169">
                  <c:v>91.549295774648996</c:v>
                </c:pt>
                <c:pt idx="1170">
                  <c:v>91.627543035994847</c:v>
                </c:pt>
                <c:pt idx="1171">
                  <c:v>91.705790297340712</c:v>
                </c:pt>
                <c:pt idx="1172">
                  <c:v>91.784037558686563</c:v>
                </c:pt>
                <c:pt idx="1173">
                  <c:v>91.862284820032414</c:v>
                </c:pt>
                <c:pt idx="1174">
                  <c:v>91.940532081378265</c:v>
                </c:pt>
                <c:pt idx="1175">
                  <c:v>92.018779342724116</c:v>
                </c:pt>
                <c:pt idx="1176">
                  <c:v>92.097026604069981</c:v>
                </c:pt>
                <c:pt idx="1177">
                  <c:v>92.175273865415832</c:v>
                </c:pt>
                <c:pt idx="1178">
                  <c:v>92.253521126761683</c:v>
                </c:pt>
                <c:pt idx="1179">
                  <c:v>92.331768388107534</c:v>
                </c:pt>
                <c:pt idx="1180">
                  <c:v>92.410015649453385</c:v>
                </c:pt>
                <c:pt idx="1181">
                  <c:v>92.48826291079925</c:v>
                </c:pt>
                <c:pt idx="1182">
                  <c:v>92.566510172145101</c:v>
                </c:pt>
                <c:pt idx="1183">
                  <c:v>92.644757433490952</c:v>
                </c:pt>
                <c:pt idx="1184">
                  <c:v>92.723004694836803</c:v>
                </c:pt>
                <c:pt idx="1185">
                  <c:v>92.801251956182668</c:v>
                </c:pt>
                <c:pt idx="1186">
                  <c:v>92.879499217528519</c:v>
                </c:pt>
                <c:pt idx="1187">
                  <c:v>92.95774647887437</c:v>
                </c:pt>
                <c:pt idx="1188">
                  <c:v>93.035993740220221</c:v>
                </c:pt>
                <c:pt idx="1189">
                  <c:v>93.114241001566072</c:v>
                </c:pt>
                <c:pt idx="1190">
                  <c:v>93.192488262911937</c:v>
                </c:pt>
                <c:pt idx="1191">
                  <c:v>93.270735524257788</c:v>
                </c:pt>
                <c:pt idx="1192">
                  <c:v>93.348982785603638</c:v>
                </c:pt>
                <c:pt idx="1193">
                  <c:v>93.427230046949489</c:v>
                </c:pt>
                <c:pt idx="1194">
                  <c:v>93.505477308295355</c:v>
                </c:pt>
                <c:pt idx="1195">
                  <c:v>93.583724569641205</c:v>
                </c:pt>
                <c:pt idx="1196">
                  <c:v>93.661971830987056</c:v>
                </c:pt>
                <c:pt idx="1197">
                  <c:v>93.740219092332907</c:v>
                </c:pt>
                <c:pt idx="1198">
                  <c:v>93.818466353678758</c:v>
                </c:pt>
                <c:pt idx="1199">
                  <c:v>93.896713615024623</c:v>
                </c:pt>
                <c:pt idx="1200">
                  <c:v>93.974960876370474</c:v>
                </c:pt>
                <c:pt idx="1201">
                  <c:v>94.053208137716325</c:v>
                </c:pt>
                <c:pt idx="1202">
                  <c:v>94.131455399062176</c:v>
                </c:pt>
                <c:pt idx="1203">
                  <c:v>94.209702660408041</c:v>
                </c:pt>
                <c:pt idx="1204">
                  <c:v>94.287949921753892</c:v>
                </c:pt>
                <c:pt idx="1205">
                  <c:v>94.366197183099743</c:v>
                </c:pt>
                <c:pt idx="1206">
                  <c:v>94.444444444445594</c:v>
                </c:pt>
                <c:pt idx="1207">
                  <c:v>94.522691705791445</c:v>
                </c:pt>
                <c:pt idx="1208">
                  <c:v>94.60093896713731</c:v>
                </c:pt>
                <c:pt idx="1209">
                  <c:v>94.679186228483161</c:v>
                </c:pt>
                <c:pt idx="1210">
                  <c:v>94.757433489829012</c:v>
                </c:pt>
                <c:pt idx="1211">
                  <c:v>94.835680751174863</c:v>
                </c:pt>
                <c:pt idx="1212">
                  <c:v>94.913928012520728</c:v>
                </c:pt>
                <c:pt idx="1213">
                  <c:v>94.992175273866579</c:v>
                </c:pt>
                <c:pt idx="1214">
                  <c:v>95.07042253521243</c:v>
                </c:pt>
                <c:pt idx="1215">
                  <c:v>95.148669796558281</c:v>
                </c:pt>
                <c:pt idx="1216">
                  <c:v>95.226917057904132</c:v>
                </c:pt>
                <c:pt idx="1217">
                  <c:v>95.305164319249997</c:v>
                </c:pt>
                <c:pt idx="1218">
                  <c:v>95.383411580595848</c:v>
                </c:pt>
                <c:pt idx="1219">
                  <c:v>95.461658841941698</c:v>
                </c:pt>
                <c:pt idx="1220">
                  <c:v>95.539906103287549</c:v>
                </c:pt>
                <c:pt idx="1221">
                  <c:v>95.6181533646334</c:v>
                </c:pt>
                <c:pt idx="1222">
                  <c:v>95.696400625979265</c:v>
                </c:pt>
                <c:pt idx="1223">
                  <c:v>95.774647887325116</c:v>
                </c:pt>
                <c:pt idx="1224">
                  <c:v>95.852895148670967</c:v>
                </c:pt>
                <c:pt idx="1225">
                  <c:v>95.931142410016818</c:v>
                </c:pt>
                <c:pt idx="1226">
                  <c:v>96.009389671362683</c:v>
                </c:pt>
                <c:pt idx="1227">
                  <c:v>96.087636932708534</c:v>
                </c:pt>
                <c:pt idx="1228">
                  <c:v>96.165884194054385</c:v>
                </c:pt>
                <c:pt idx="1229">
                  <c:v>96.244131455400236</c:v>
                </c:pt>
                <c:pt idx="1230">
                  <c:v>96.322378716746087</c:v>
                </c:pt>
                <c:pt idx="1231">
                  <c:v>96.400625978091952</c:v>
                </c:pt>
                <c:pt idx="1232">
                  <c:v>96.478873239437803</c:v>
                </c:pt>
                <c:pt idx="1233">
                  <c:v>96.557120500783654</c:v>
                </c:pt>
                <c:pt idx="1234">
                  <c:v>96.635367762129505</c:v>
                </c:pt>
                <c:pt idx="1235">
                  <c:v>96.71361502347537</c:v>
                </c:pt>
                <c:pt idx="1236">
                  <c:v>96.791862284821221</c:v>
                </c:pt>
                <c:pt idx="1237">
                  <c:v>96.870109546167072</c:v>
                </c:pt>
                <c:pt idx="1238">
                  <c:v>96.948356807512923</c:v>
                </c:pt>
                <c:pt idx="1239">
                  <c:v>97.026604068858774</c:v>
                </c:pt>
                <c:pt idx="1240">
                  <c:v>97.104851330204639</c:v>
                </c:pt>
                <c:pt idx="1241">
                  <c:v>97.18309859155049</c:v>
                </c:pt>
                <c:pt idx="1242">
                  <c:v>97.261345852896341</c:v>
                </c:pt>
                <c:pt idx="1243">
                  <c:v>97.339593114242192</c:v>
                </c:pt>
                <c:pt idx="1244">
                  <c:v>97.417840375588042</c:v>
                </c:pt>
                <c:pt idx="1245">
                  <c:v>97.496087636933908</c:v>
                </c:pt>
                <c:pt idx="1246">
                  <c:v>97.574334898279758</c:v>
                </c:pt>
                <c:pt idx="1247">
                  <c:v>97.652582159625609</c:v>
                </c:pt>
                <c:pt idx="1248">
                  <c:v>97.73082942097146</c:v>
                </c:pt>
                <c:pt idx="1249">
                  <c:v>97.809076682317325</c:v>
                </c:pt>
                <c:pt idx="1250">
                  <c:v>97.887323943663176</c:v>
                </c:pt>
                <c:pt idx="1251">
                  <c:v>97.965571205009027</c:v>
                </c:pt>
                <c:pt idx="1252">
                  <c:v>98.043818466354878</c:v>
                </c:pt>
                <c:pt idx="1253">
                  <c:v>98.122065727700729</c:v>
                </c:pt>
                <c:pt idx="1254">
                  <c:v>98.200312989046594</c:v>
                </c:pt>
                <c:pt idx="1255">
                  <c:v>98.278560250392445</c:v>
                </c:pt>
                <c:pt idx="1256">
                  <c:v>98.356807511738296</c:v>
                </c:pt>
                <c:pt idx="1257">
                  <c:v>98.435054773084147</c:v>
                </c:pt>
                <c:pt idx="1258">
                  <c:v>98.513302034430012</c:v>
                </c:pt>
                <c:pt idx="1259">
                  <c:v>98.591549295775863</c:v>
                </c:pt>
                <c:pt idx="1260">
                  <c:v>98.669796557121714</c:v>
                </c:pt>
                <c:pt idx="1261">
                  <c:v>98.748043818467565</c:v>
                </c:pt>
                <c:pt idx="1262">
                  <c:v>98.826291079813416</c:v>
                </c:pt>
                <c:pt idx="1263">
                  <c:v>98.904538341159281</c:v>
                </c:pt>
                <c:pt idx="1264">
                  <c:v>98.982785602505132</c:v>
                </c:pt>
                <c:pt idx="1265">
                  <c:v>99.061032863850983</c:v>
                </c:pt>
                <c:pt idx="1266">
                  <c:v>99.139280125196834</c:v>
                </c:pt>
                <c:pt idx="1267">
                  <c:v>99.217527386542699</c:v>
                </c:pt>
                <c:pt idx="1268">
                  <c:v>99.29577464788855</c:v>
                </c:pt>
                <c:pt idx="1269">
                  <c:v>99.374021909234401</c:v>
                </c:pt>
                <c:pt idx="1270">
                  <c:v>99.452269170580252</c:v>
                </c:pt>
                <c:pt idx="1271">
                  <c:v>99.530516431926102</c:v>
                </c:pt>
                <c:pt idx="1272">
                  <c:v>99.608763693271968</c:v>
                </c:pt>
                <c:pt idx="1273">
                  <c:v>99.687010954617818</c:v>
                </c:pt>
                <c:pt idx="1274">
                  <c:v>99.765258215963669</c:v>
                </c:pt>
                <c:pt idx="1275">
                  <c:v>99.84350547730952</c:v>
                </c:pt>
                <c:pt idx="1276">
                  <c:v>99.921752738655385</c:v>
                </c:pt>
                <c:pt idx="1277">
                  <c:v>100.00000000000122</c:v>
                </c:pt>
              </c:numCache>
            </c:numRef>
          </c:xVal>
          <c:yVal>
            <c:numRef>
              <c:f>'2.4.2 Grafico 18'!$F$8:$F$1285</c:f>
              <c:numCache>
                <c:formatCode>#,##0.00</c:formatCode>
                <c:ptCount val="1278"/>
                <c:pt idx="0">
                  <c:v>3.3976423304416401</c:v>
                </c:pt>
                <c:pt idx="1">
                  <c:v>6.6122055115538894</c:v>
                </c:pt>
                <c:pt idx="2">
                  <c:v>8.8936347429887945</c:v>
                </c:pt>
                <c:pt idx="3">
                  <c:v>11.088738295165648</c:v>
                </c:pt>
                <c:pt idx="4">
                  <c:v>13.244785844524177</c:v>
                </c:pt>
                <c:pt idx="5">
                  <c:v>15.040648329985462</c:v>
                </c:pt>
                <c:pt idx="6">
                  <c:v>16.721174159484171</c:v>
                </c:pt>
                <c:pt idx="7">
                  <c:v>18.337350954929175</c:v>
                </c:pt>
                <c:pt idx="8">
                  <c:v>19.731840806094141</c:v>
                </c:pt>
                <c:pt idx="9">
                  <c:v>21.051430276172919</c:v>
                </c:pt>
                <c:pt idx="10">
                  <c:v>22.361602957077046</c:v>
                </c:pt>
                <c:pt idx="11">
                  <c:v>23.625020999331429</c:v>
                </c:pt>
                <c:pt idx="12">
                  <c:v>24.876866082153864</c:v>
                </c:pt>
                <c:pt idx="13">
                  <c:v>25.990596958250002</c:v>
                </c:pt>
                <c:pt idx="14">
                  <c:v>27.064994400318689</c:v>
                </c:pt>
                <c:pt idx="15">
                  <c:v>28.139391842387372</c:v>
                </c:pt>
                <c:pt idx="16">
                  <c:v>29.170660811088243</c:v>
                </c:pt>
                <c:pt idx="17">
                  <c:v>30.015712548183732</c:v>
                </c:pt>
                <c:pt idx="18">
                  <c:v>30.793189323046494</c:v>
                </c:pt>
                <c:pt idx="19">
                  <c:v>31.530975814196861</c:v>
                </c:pt>
                <c:pt idx="20">
                  <c:v>32.265092135839787</c:v>
                </c:pt>
                <c:pt idx="21">
                  <c:v>32.944407351291005</c:v>
                </c:pt>
                <c:pt idx="22">
                  <c:v>33.589102696734869</c:v>
                </c:pt>
                <c:pt idx="23">
                  <c:v>34.222156401894608</c:v>
                </c:pt>
                <c:pt idx="24">
                  <c:v>34.840254058501117</c:v>
                </c:pt>
                <c:pt idx="25">
                  <c:v>35.449370000090369</c:v>
                </c:pt>
                <c:pt idx="26">
                  <c:v>36.040191891139486</c:v>
                </c:pt>
                <c:pt idx="27">
                  <c:v>36.625776188437854</c:v>
                </c:pt>
                <c:pt idx="28">
                  <c:v>37.165111308569962</c:v>
                </c:pt>
                <c:pt idx="29">
                  <c:v>37.698777900719826</c:v>
                </c:pt>
                <c:pt idx="30">
                  <c:v>38.227641474784946</c:v>
                </c:pt>
                <c:pt idx="31">
                  <c:v>38.746341097669742</c:v>
                </c:pt>
                <c:pt idx="32">
                  <c:v>39.258456808363299</c:v>
                </c:pt>
                <c:pt idx="33">
                  <c:v>39.756370118361176</c:v>
                </c:pt>
                <c:pt idx="34">
                  <c:v>40.254188292739393</c:v>
                </c:pt>
                <c:pt idx="35">
                  <c:v>40.747911449183924</c:v>
                </c:pt>
                <c:pt idx="36">
                  <c:v>41.232969545776257</c:v>
                </c:pt>
                <c:pt idx="37">
                  <c:v>41.716056473819116</c:v>
                </c:pt>
                <c:pt idx="38">
                  <c:v>42.19537238534582</c:v>
                </c:pt>
                <c:pt idx="39">
                  <c:v>42.656408192077798</c:v>
                </c:pt>
                <c:pt idx="40">
                  <c:v>43.092545571723072</c:v>
                </c:pt>
                <c:pt idx="41">
                  <c:v>43.519000134331478</c:v>
                </c:pt>
                <c:pt idx="42">
                  <c:v>43.911557034869489</c:v>
                </c:pt>
                <c:pt idx="43">
                  <c:v>44.30037900551546</c:v>
                </c:pt>
                <c:pt idx="44">
                  <c:v>44.687098343299262</c:v>
                </c:pt>
                <c:pt idx="45">
                  <c:v>45.070402085474193</c:v>
                </c:pt>
                <c:pt idx="46">
                  <c:v>45.450856900728816</c:v>
                </c:pt>
                <c:pt idx="47">
                  <c:v>45.817829522341761</c:v>
                </c:pt>
                <c:pt idx="48">
                  <c:v>46.183117337384431</c:v>
                </c:pt>
                <c:pt idx="49">
                  <c:v>46.546698870692417</c:v>
                </c:pt>
                <c:pt idx="50">
                  <c:v>46.909146786170503</c:v>
                </c:pt>
                <c:pt idx="51">
                  <c:v>47.270436485473653</c:v>
                </c:pt>
                <c:pt idx="52">
                  <c:v>47.61737856096309</c:v>
                </c:pt>
                <c:pt idx="53">
                  <c:v>47.956947598857035</c:v>
                </c:pt>
                <c:pt idx="54">
                  <c:v>48.295826948707798</c:v>
                </c:pt>
                <c:pt idx="55">
                  <c:v>48.62793014069144</c:v>
                </c:pt>
                <c:pt idx="56">
                  <c:v>48.956488842015908</c:v>
                </c:pt>
                <c:pt idx="57">
                  <c:v>49.276880301194986</c:v>
                </c:pt>
                <c:pt idx="58">
                  <c:v>49.596319292811501</c:v>
                </c:pt>
                <c:pt idx="59">
                  <c:v>49.908807914263747</c:v>
                </c:pt>
                <c:pt idx="60">
                  <c:v>50.216514363467844</c:v>
                </c:pt>
                <c:pt idx="61">
                  <c:v>50.497565378506302</c:v>
                </c:pt>
                <c:pt idx="62">
                  <c:v>50.777330172232716</c:v>
                </c:pt>
                <c:pt idx="63">
                  <c:v>51.053975198896218</c:v>
                </c:pt>
                <c:pt idx="64">
                  <c:v>51.324052853655608</c:v>
                </c:pt>
                <c:pt idx="65">
                  <c:v>51.593498814986127</c:v>
                </c:pt>
                <c:pt idx="66">
                  <c:v>51.860433528064618</c:v>
                </c:pt>
                <c:pt idx="67">
                  <c:v>52.12342577357559</c:v>
                </c:pt>
                <c:pt idx="68">
                  <c:v>52.385927438052725</c:v>
                </c:pt>
                <c:pt idx="69">
                  <c:v>52.639294505688639</c:v>
                </c:pt>
                <c:pt idx="70">
                  <c:v>52.891942134130531</c:v>
                </c:pt>
                <c:pt idx="71">
                  <c:v>53.143582097281829</c:v>
                </c:pt>
                <c:pt idx="72">
                  <c:v>53.383686802503995</c:v>
                </c:pt>
                <c:pt idx="73">
                  <c:v>53.62227703504854</c:v>
                </c:pt>
                <c:pt idx="74">
                  <c:v>53.859436935839632</c:v>
                </c:pt>
                <c:pt idx="75">
                  <c:v>54.091236594355898</c:v>
                </c:pt>
                <c:pt idx="76">
                  <c:v>54.322652521557956</c:v>
                </c:pt>
                <c:pt idx="77">
                  <c:v>54.553494770856993</c:v>
                </c:pt>
                <c:pt idx="78">
                  <c:v>54.782835400249105</c:v>
                </c:pt>
                <c:pt idx="79">
                  <c:v>55.010148290289784</c:v>
                </c:pt>
                <c:pt idx="80">
                  <c:v>55.231134391549794</c:v>
                </c:pt>
                <c:pt idx="81">
                  <c:v>55.450658333771152</c:v>
                </c:pt>
                <c:pt idx="82">
                  <c:v>55.665707259574383</c:v>
                </c:pt>
                <c:pt idx="83">
                  <c:v>55.880513733736834</c:v>
                </c:pt>
                <c:pt idx="84">
                  <c:v>56.09289102866132</c:v>
                </c:pt>
                <c:pt idx="85">
                  <c:v>56.300524809839082</c:v>
                </c:pt>
                <c:pt idx="86">
                  <c:v>56.505505183255536</c:v>
                </c:pt>
                <c:pt idx="87">
                  <c:v>56.709946299139744</c:v>
                </c:pt>
                <c:pt idx="88">
                  <c:v>56.913952671552813</c:v>
                </c:pt>
                <c:pt idx="89">
                  <c:v>57.117292128913775</c:v>
                </c:pt>
                <c:pt idx="90">
                  <c:v>57.318195978211342</c:v>
                </c:pt>
                <c:pt idx="91">
                  <c:v>57.518865809215136</c:v>
                </c:pt>
                <c:pt idx="92">
                  <c:v>57.71840759570923</c:v>
                </c:pt>
                <c:pt idx="93">
                  <c:v>57.915294746466238</c:v>
                </c:pt>
                <c:pt idx="94">
                  <c:v>58.111983887731753</c:v>
                </c:pt>
                <c:pt idx="95">
                  <c:v>58.308439776971376</c:v>
                </c:pt>
                <c:pt idx="96">
                  <c:v>58.501936945369202</c:v>
                </c:pt>
                <c:pt idx="97">
                  <c:v>58.693563751961186</c:v>
                </c:pt>
                <c:pt idx="98">
                  <c:v>58.884609818912594</c:v>
                </c:pt>
                <c:pt idx="99">
                  <c:v>59.072626435813902</c:v>
                </c:pt>
                <c:pt idx="100">
                  <c:v>59.255239902711878</c:v>
                </c:pt>
                <c:pt idx="101">
                  <c:v>59.43693540306505</c:v>
                </c:pt>
                <c:pt idx="102">
                  <c:v>59.615440544473465</c:v>
                </c:pt>
                <c:pt idx="103">
                  <c:v>59.790832994258771</c:v>
                </c:pt>
                <c:pt idx="104">
                  <c:v>59.965093454838836</c:v>
                </c:pt>
                <c:pt idx="105">
                  <c:v>60.136972821948746</c:v>
                </c:pt>
                <c:pt idx="106">
                  <c:v>60.304526273439244</c:v>
                </c:pt>
                <c:pt idx="107">
                  <c:v>60.470496473865019</c:v>
                </c:pt>
                <c:pt idx="108">
                  <c:v>60.635446677642726</c:v>
                </c:pt>
                <c:pt idx="109">
                  <c:v>60.799529808708563</c:v>
                </c:pt>
                <c:pt idx="110">
                  <c:v>60.959996030593864</c:v>
                </c:pt>
                <c:pt idx="111">
                  <c:v>61.119889018186981</c:v>
                </c:pt>
                <c:pt idx="112">
                  <c:v>61.276770747045838</c:v>
                </c:pt>
                <c:pt idx="113">
                  <c:v>61.433553255153093</c:v>
                </c:pt>
                <c:pt idx="114">
                  <c:v>61.590062692498208</c:v>
                </c:pt>
                <c:pt idx="115">
                  <c:v>61.74314978598818</c:v>
                </c:pt>
                <c:pt idx="116">
                  <c:v>61.895467625884493</c:v>
                </c:pt>
                <c:pt idx="117">
                  <c:v>62.043489347894152</c:v>
                </c:pt>
                <c:pt idx="118">
                  <c:v>62.191170240049779</c:v>
                </c:pt>
                <c:pt idx="119">
                  <c:v>62.338425049949421</c:v>
                </c:pt>
                <c:pt idx="120">
                  <c:v>62.485584625494297</c:v>
                </c:pt>
                <c:pt idx="121">
                  <c:v>62.630878870080323</c:v>
                </c:pt>
                <c:pt idx="122">
                  <c:v>62.773591968073376</c:v>
                </c:pt>
                <c:pt idx="123">
                  <c:v>62.915369996616846</c:v>
                </c:pt>
                <c:pt idx="124">
                  <c:v>63.05691819425293</c:v>
                </c:pt>
                <c:pt idx="125">
                  <c:v>63.196258663978796</c:v>
                </c:pt>
                <c:pt idx="126">
                  <c:v>63.335252858906024</c:v>
                </c:pt>
                <c:pt idx="127">
                  <c:v>63.472714884282965</c:v>
                </c:pt>
                <c:pt idx="128">
                  <c:v>63.607979993769369</c:v>
                </c:pt>
                <c:pt idx="129">
                  <c:v>63.742086935551882</c:v>
                </c:pt>
                <c:pt idx="130">
                  <c:v>63.876146282864809</c:v>
                </c:pt>
                <c:pt idx="131">
                  <c:v>64.008758122600227</c:v>
                </c:pt>
                <c:pt idx="132">
                  <c:v>64.139735755751076</c:v>
                </c:pt>
                <c:pt idx="133">
                  <c:v>64.268725189948853</c:v>
                </c:pt>
                <c:pt idx="134">
                  <c:v>64.397581830865647</c:v>
                </c:pt>
                <c:pt idx="135">
                  <c:v>64.524086269715951</c:v>
                </c:pt>
                <c:pt idx="136">
                  <c:v>64.649935101234007</c:v>
                </c:pt>
                <c:pt idx="137">
                  <c:v>64.775064443377602</c:v>
                </c:pt>
                <c:pt idx="138">
                  <c:v>64.899159003798061</c:v>
                </c:pt>
                <c:pt idx="139">
                  <c:v>65.023022683196785</c:v>
                </c:pt>
                <c:pt idx="140">
                  <c:v>65.146043343085836</c:v>
                </c:pt>
                <c:pt idx="141">
                  <c:v>65.266987570854084</c:v>
                </c:pt>
                <c:pt idx="142">
                  <c:v>65.385964997688774</c:v>
                </c:pt>
                <c:pt idx="143">
                  <c:v>65.50400926251281</c:v>
                </c:pt>
                <c:pt idx="144">
                  <c:v>65.621483945905922</c:v>
                </c:pt>
                <c:pt idx="145">
                  <c:v>65.738562729300398</c:v>
                </c:pt>
                <c:pt idx="146">
                  <c:v>65.855383432009361</c:v>
                </c:pt>
                <c:pt idx="147">
                  <c:v>65.971923574316875</c:v>
                </c:pt>
                <c:pt idx="148">
                  <c:v>66.088245975334672</c:v>
                </c:pt>
                <c:pt idx="149">
                  <c:v>66.20409552769587</c:v>
                </c:pt>
                <c:pt idx="150">
                  <c:v>66.319867243963046</c:v>
                </c:pt>
                <c:pt idx="151">
                  <c:v>66.435453339241747</c:v>
                </c:pt>
                <c:pt idx="152">
                  <c:v>66.550026853075067</c:v>
                </c:pt>
                <c:pt idx="153">
                  <c:v>66.664306387113683</c:v>
                </c:pt>
                <c:pt idx="154">
                  <c:v>66.778172419128651</c:v>
                </c:pt>
                <c:pt idx="155">
                  <c:v>66.891636670070824</c:v>
                </c:pt>
                <c:pt idx="156">
                  <c:v>67.004093397219094</c:v>
                </c:pt>
                <c:pt idx="157">
                  <c:v>67.116135699191474</c:v>
                </c:pt>
                <c:pt idx="158">
                  <c:v>67.227989716859554</c:v>
                </c:pt>
                <c:pt idx="159">
                  <c:v>67.339697722601613</c:v>
                </c:pt>
                <c:pt idx="160">
                  <c:v>67.450915308427895</c:v>
                </c:pt>
                <c:pt idx="161">
                  <c:v>67.561439629687428</c:v>
                </c:pt>
                <c:pt idx="162">
                  <c:v>67.671267694598299</c:v>
                </c:pt>
                <c:pt idx="163">
                  <c:v>67.780919275477814</c:v>
                </c:pt>
                <c:pt idx="164">
                  <c:v>67.890244000332316</c:v>
                </c:pt>
                <c:pt idx="165">
                  <c:v>67.999359363199446</c:v>
                </c:pt>
                <c:pt idx="166">
                  <c:v>68.108040815649929</c:v>
                </c:pt>
                <c:pt idx="167">
                  <c:v>68.215869350521857</c:v>
                </c:pt>
                <c:pt idx="168">
                  <c:v>68.323485732409623</c:v>
                </c:pt>
                <c:pt idx="169">
                  <c:v>68.430636746133075</c:v>
                </c:pt>
                <c:pt idx="170">
                  <c:v>68.537413113758106</c:v>
                </c:pt>
                <c:pt idx="171">
                  <c:v>68.643703205652898</c:v>
                </c:pt>
                <c:pt idx="172">
                  <c:v>68.749499766236866</c:v>
                </c:pt>
                <c:pt idx="173">
                  <c:v>68.855018891021686</c:v>
                </c:pt>
                <c:pt idx="174">
                  <c:v>68.960533752735003</c:v>
                </c:pt>
                <c:pt idx="175">
                  <c:v>69.064926275873518</c:v>
                </c:pt>
                <c:pt idx="176">
                  <c:v>69.168597096919825</c:v>
                </c:pt>
                <c:pt idx="177">
                  <c:v>69.272243955827633</c:v>
                </c:pt>
                <c:pt idx="178">
                  <c:v>69.375258079515802</c:v>
                </c:pt>
                <c:pt idx="179">
                  <c:v>69.477937959707631</c:v>
                </c:pt>
                <c:pt idx="180">
                  <c:v>69.580567609856189</c:v>
                </c:pt>
                <c:pt idx="181">
                  <c:v>69.682952462549508</c:v>
                </c:pt>
                <c:pt idx="182">
                  <c:v>69.78472688621396</c:v>
                </c:pt>
                <c:pt idx="183">
                  <c:v>69.885864109092509</c:v>
                </c:pt>
                <c:pt idx="184">
                  <c:v>69.986431650198881</c:v>
                </c:pt>
                <c:pt idx="185">
                  <c:v>70.08561869843308</c:v>
                </c:pt>
                <c:pt idx="186">
                  <c:v>70.184035404458399</c:v>
                </c:pt>
                <c:pt idx="187">
                  <c:v>70.28206303830892</c:v>
                </c:pt>
                <c:pt idx="188">
                  <c:v>70.379865068281532</c:v>
                </c:pt>
                <c:pt idx="189">
                  <c:v>70.477518150282762</c:v>
                </c:pt>
                <c:pt idx="190">
                  <c:v>70.57442364377512</c:v>
                </c:pt>
                <c:pt idx="191">
                  <c:v>70.67055486508545</c:v>
                </c:pt>
                <c:pt idx="192">
                  <c:v>70.766325400256875</c:v>
                </c:pt>
                <c:pt idx="193">
                  <c:v>70.861427449184319</c:v>
                </c:pt>
                <c:pt idx="194">
                  <c:v>70.955985620547438</c:v>
                </c:pt>
                <c:pt idx="195">
                  <c:v>71.049796448210685</c:v>
                </c:pt>
                <c:pt idx="196">
                  <c:v>71.143286007994263</c:v>
                </c:pt>
                <c:pt idx="197">
                  <c:v>71.234863271943794</c:v>
                </c:pt>
                <c:pt idx="198">
                  <c:v>71.324628099866757</c:v>
                </c:pt>
                <c:pt idx="199">
                  <c:v>71.414244677926391</c:v>
                </c:pt>
                <c:pt idx="200">
                  <c:v>71.502956823613658</c:v>
                </c:pt>
                <c:pt idx="201">
                  <c:v>71.5912599645645</c:v>
                </c:pt>
                <c:pt idx="202">
                  <c:v>71.679150463218207</c:v>
                </c:pt>
                <c:pt idx="203">
                  <c:v>71.766429546421719</c:v>
                </c:pt>
                <c:pt idx="204">
                  <c:v>71.853024096423582</c:v>
                </c:pt>
                <c:pt idx="205">
                  <c:v>71.939051368711276</c:v>
                </c:pt>
                <c:pt idx="206">
                  <c:v>72.024919718953058</c:v>
                </c:pt>
                <c:pt idx="207">
                  <c:v>72.110403719802292</c:v>
                </c:pt>
                <c:pt idx="208">
                  <c:v>72.195621603839868</c:v>
                </c:pt>
                <c:pt idx="209">
                  <c:v>72.28064528063193</c:v>
                </c:pt>
                <c:pt idx="210">
                  <c:v>72.365567561613162</c:v>
                </c:pt>
                <c:pt idx="211">
                  <c:v>72.45030527005369</c:v>
                </c:pt>
                <c:pt idx="212">
                  <c:v>72.53427111585485</c:v>
                </c:pt>
                <c:pt idx="213">
                  <c:v>72.618227485317789</c:v>
                </c:pt>
                <c:pt idx="214">
                  <c:v>72.701621829763369</c:v>
                </c:pt>
                <c:pt idx="215">
                  <c:v>72.78497777943042</c:v>
                </c:pt>
                <c:pt idx="216">
                  <c:v>72.86818590526866</c:v>
                </c:pt>
                <c:pt idx="217">
                  <c:v>72.95127035409925</c:v>
                </c:pt>
                <c:pt idx="218">
                  <c:v>73.03330855519917</c:v>
                </c:pt>
                <c:pt idx="219">
                  <c:v>73.1152413275328</c:v>
                </c:pt>
                <c:pt idx="220">
                  <c:v>73.196947136436933</c:v>
                </c:pt>
                <c:pt idx="221">
                  <c:v>73.278295643898886</c:v>
                </c:pt>
                <c:pt idx="222">
                  <c:v>73.358731052930352</c:v>
                </c:pt>
                <c:pt idx="223">
                  <c:v>73.439087802812637</c:v>
                </c:pt>
                <c:pt idx="224">
                  <c:v>73.519114058185963</c:v>
                </c:pt>
                <c:pt idx="225">
                  <c:v>73.598794007314211</c:v>
                </c:pt>
                <c:pt idx="226">
                  <c:v>73.677665725381317</c:v>
                </c:pt>
                <c:pt idx="227">
                  <c:v>73.756228031788623</c:v>
                </c:pt>
                <c:pt idx="228">
                  <c:v>73.834582626063948</c:v>
                </c:pt>
                <c:pt idx="229">
                  <c:v>73.91293673829324</c:v>
                </c:pt>
                <c:pt idx="230">
                  <c:v>73.990884524308115</c:v>
                </c:pt>
                <c:pt idx="231">
                  <c:v>74.068764210373971</c:v>
                </c:pt>
                <c:pt idx="232">
                  <c:v>74.14647944263784</c:v>
                </c:pt>
                <c:pt idx="233">
                  <c:v>74.2241125526849</c:v>
                </c:pt>
                <c:pt idx="234">
                  <c:v>74.301656490506389</c:v>
                </c:pt>
                <c:pt idx="235">
                  <c:v>74.379114440859396</c:v>
                </c:pt>
                <c:pt idx="236">
                  <c:v>74.455628130952519</c:v>
                </c:pt>
                <c:pt idx="237">
                  <c:v>74.532136878270677</c:v>
                </c:pt>
                <c:pt idx="238">
                  <c:v>74.608349479275887</c:v>
                </c:pt>
                <c:pt idx="239">
                  <c:v>74.684412903850998</c:v>
                </c:pt>
                <c:pt idx="240">
                  <c:v>74.760402396405752</c:v>
                </c:pt>
                <c:pt idx="241">
                  <c:v>74.835809893913023</c:v>
                </c:pt>
                <c:pt idx="242">
                  <c:v>74.910864428985349</c:v>
                </c:pt>
                <c:pt idx="243">
                  <c:v>74.985711362819956</c:v>
                </c:pt>
                <c:pt idx="244">
                  <c:v>75.060544933271018</c:v>
                </c:pt>
                <c:pt idx="245">
                  <c:v>75.135145415665278</c:v>
                </c:pt>
                <c:pt idx="246">
                  <c:v>75.209556000162152</c:v>
                </c:pt>
                <c:pt idx="247">
                  <c:v>75.283083643978117</c:v>
                </c:pt>
                <c:pt idx="248">
                  <c:v>75.356335825960272</c:v>
                </c:pt>
                <c:pt idx="249">
                  <c:v>75.429333349801624</c:v>
                </c:pt>
                <c:pt idx="250">
                  <c:v>75.501989288470327</c:v>
                </c:pt>
                <c:pt idx="251">
                  <c:v>75.574232980543172</c:v>
                </c:pt>
                <c:pt idx="252">
                  <c:v>75.646298036987162</c:v>
                </c:pt>
                <c:pt idx="253">
                  <c:v>75.718213800396157</c:v>
                </c:pt>
                <c:pt idx="254">
                  <c:v>75.789958949857379</c:v>
                </c:pt>
                <c:pt idx="255">
                  <c:v>75.861564550269449</c:v>
                </c:pt>
                <c:pt idx="256">
                  <c:v>75.932792314603589</c:v>
                </c:pt>
                <c:pt idx="257">
                  <c:v>76.003998684313885</c:v>
                </c:pt>
                <c:pt idx="258">
                  <c:v>76.075016782204216</c:v>
                </c:pt>
                <c:pt idx="259">
                  <c:v>76.145871823133078</c:v>
                </c:pt>
                <c:pt idx="260">
                  <c:v>76.21656527404221</c:v>
                </c:pt>
                <c:pt idx="261">
                  <c:v>76.287016780662512</c:v>
                </c:pt>
                <c:pt idx="262">
                  <c:v>76.357103501645014</c:v>
                </c:pt>
                <c:pt idx="263">
                  <c:v>76.42687064578277</c:v>
                </c:pt>
                <c:pt idx="264">
                  <c:v>76.496572401642297</c:v>
                </c:pt>
                <c:pt idx="265">
                  <c:v>76.565947109402231</c:v>
                </c:pt>
                <c:pt idx="266">
                  <c:v>76.634747263944007</c:v>
                </c:pt>
                <c:pt idx="267">
                  <c:v>76.702815844762924</c:v>
                </c:pt>
                <c:pt idx="268">
                  <c:v>76.770746511990325</c:v>
                </c:pt>
                <c:pt idx="269">
                  <c:v>76.838665533685955</c:v>
                </c:pt>
                <c:pt idx="270">
                  <c:v>76.906481108541243</c:v>
                </c:pt>
                <c:pt idx="271">
                  <c:v>76.973039429086541</c:v>
                </c:pt>
                <c:pt idx="272">
                  <c:v>77.039359436677373</c:v>
                </c:pt>
                <c:pt idx="273">
                  <c:v>77.105609499439112</c:v>
                </c:pt>
                <c:pt idx="274">
                  <c:v>77.171101294647372</c:v>
                </c:pt>
                <c:pt idx="275">
                  <c:v>77.235883895499853</c:v>
                </c:pt>
                <c:pt idx="276">
                  <c:v>77.300446331322846</c:v>
                </c:pt>
                <c:pt idx="277">
                  <c:v>77.364701019037895</c:v>
                </c:pt>
                <c:pt idx="278">
                  <c:v>77.428827756560892</c:v>
                </c:pt>
                <c:pt idx="279">
                  <c:v>77.492942160647345</c:v>
                </c:pt>
                <c:pt idx="280">
                  <c:v>77.556633964898452</c:v>
                </c:pt>
                <c:pt idx="281">
                  <c:v>77.619745915884891</c:v>
                </c:pt>
                <c:pt idx="282">
                  <c:v>77.682842012194442</c:v>
                </c:pt>
                <c:pt idx="283">
                  <c:v>77.745806976344255</c:v>
                </c:pt>
                <c:pt idx="284">
                  <c:v>77.808672901054337</c:v>
                </c:pt>
                <c:pt idx="285">
                  <c:v>77.871413208994682</c:v>
                </c:pt>
                <c:pt idx="286">
                  <c:v>77.933859378421431</c:v>
                </c:pt>
                <c:pt idx="287">
                  <c:v>77.995846877571623</c:v>
                </c:pt>
                <c:pt idx="288">
                  <c:v>78.057758510025678</c:v>
                </c:pt>
                <c:pt idx="289">
                  <c:v>78.119497156039046</c:v>
                </c:pt>
                <c:pt idx="290">
                  <c:v>78.180842665580968</c:v>
                </c:pt>
                <c:pt idx="291">
                  <c:v>78.242159315388577</c:v>
                </c:pt>
                <c:pt idx="292">
                  <c:v>78.303327723037185</c:v>
                </c:pt>
                <c:pt idx="293">
                  <c:v>78.364429904426785</c:v>
                </c:pt>
                <c:pt idx="294">
                  <c:v>78.424263134631502</c:v>
                </c:pt>
                <c:pt idx="295">
                  <c:v>78.484043780196018</c:v>
                </c:pt>
                <c:pt idx="296">
                  <c:v>78.54381887738316</c:v>
                </c:pt>
                <c:pt idx="297">
                  <c:v>78.60348122153728</c:v>
                </c:pt>
                <c:pt idx="298">
                  <c:v>78.663069059984508</c:v>
                </c:pt>
                <c:pt idx="299">
                  <c:v>78.722558167539276</c:v>
                </c:pt>
                <c:pt idx="300">
                  <c:v>78.781704341397145</c:v>
                </c:pt>
                <c:pt idx="301">
                  <c:v>78.840801301915889</c:v>
                </c:pt>
                <c:pt idx="302">
                  <c:v>78.899869903871533</c:v>
                </c:pt>
                <c:pt idx="303">
                  <c:v>78.958773596352714</c:v>
                </c:pt>
                <c:pt idx="304">
                  <c:v>79.017484964204073</c:v>
                </c:pt>
                <c:pt idx="305">
                  <c:v>79.076046737233526</c:v>
                </c:pt>
                <c:pt idx="306">
                  <c:v>79.134555300656189</c:v>
                </c:pt>
                <c:pt idx="307">
                  <c:v>79.193042535963215</c:v>
                </c:pt>
                <c:pt idx="308">
                  <c:v>79.251347618233837</c:v>
                </c:pt>
                <c:pt idx="309">
                  <c:v>79.309441050460862</c:v>
                </c:pt>
                <c:pt idx="310">
                  <c:v>79.367434259673587</c:v>
                </c:pt>
                <c:pt idx="311">
                  <c:v>79.425412209809991</c:v>
                </c:pt>
                <c:pt idx="312">
                  <c:v>79.483375048252242</c:v>
                </c:pt>
                <c:pt idx="313">
                  <c:v>79.541205069020066</c:v>
                </c:pt>
                <c:pt idx="314">
                  <c:v>79.599017844240535</c:v>
                </c:pt>
                <c:pt idx="315">
                  <c:v>79.656813287347731</c:v>
                </c:pt>
                <c:pt idx="316">
                  <c:v>79.714477194994529</c:v>
                </c:pt>
                <c:pt idx="317">
                  <c:v>79.772102387647976</c:v>
                </c:pt>
                <c:pt idx="318">
                  <c:v>79.82923294962508</c:v>
                </c:pt>
                <c:pt idx="319">
                  <c:v>79.886334209187126</c:v>
                </c:pt>
                <c:pt idx="320">
                  <c:v>79.943330176789658</c:v>
                </c:pt>
                <c:pt idx="321">
                  <c:v>80.000295382047923</c:v>
                </c:pt>
                <c:pt idx="322">
                  <c:v>80.057177931619549</c:v>
                </c:pt>
                <c:pt idx="323">
                  <c:v>80.113771067543937</c:v>
                </c:pt>
                <c:pt idx="324">
                  <c:v>80.170327685063</c:v>
                </c:pt>
                <c:pt idx="325">
                  <c:v>80.22662831960244</c:v>
                </c:pt>
                <c:pt idx="326">
                  <c:v>80.282722693128136</c:v>
                </c:pt>
                <c:pt idx="327">
                  <c:v>80.338648755947858</c:v>
                </c:pt>
                <c:pt idx="328">
                  <c:v>80.39449461823888</c:v>
                </c:pt>
                <c:pt idx="329">
                  <c:v>80.450238768055797</c:v>
                </c:pt>
                <c:pt idx="330">
                  <c:v>80.505734251886025</c:v>
                </c:pt>
                <c:pt idx="331">
                  <c:v>80.561103459073593</c:v>
                </c:pt>
                <c:pt idx="332">
                  <c:v>80.616436293612708</c:v>
                </c:pt>
                <c:pt idx="333">
                  <c:v>80.67156681974879</c:v>
                </c:pt>
                <c:pt idx="334">
                  <c:v>80.726508769037025</c:v>
                </c:pt>
                <c:pt idx="335">
                  <c:v>80.781063160277967</c:v>
                </c:pt>
                <c:pt idx="336">
                  <c:v>80.835565521070947</c:v>
                </c:pt>
                <c:pt idx="337">
                  <c:v>80.889678085539714</c:v>
                </c:pt>
                <c:pt idx="338">
                  <c:v>80.943744507246592</c:v>
                </c:pt>
                <c:pt idx="339">
                  <c:v>80.997160084137334</c:v>
                </c:pt>
                <c:pt idx="340">
                  <c:v>81.050570117894964</c:v>
                </c:pt>
                <c:pt idx="341">
                  <c:v>81.103750786677537</c:v>
                </c:pt>
                <c:pt idx="342">
                  <c:v>81.156895567090302</c:v>
                </c:pt>
                <c:pt idx="343">
                  <c:v>81.20969765997873</c:v>
                </c:pt>
                <c:pt idx="344">
                  <c:v>81.26235167225208</c:v>
                </c:pt>
                <c:pt idx="345">
                  <c:v>81.314824794323087</c:v>
                </c:pt>
                <c:pt idx="346">
                  <c:v>81.367274714773714</c:v>
                </c:pt>
                <c:pt idx="347">
                  <c:v>81.419259118398585</c:v>
                </c:pt>
                <c:pt idx="348">
                  <c:v>81.471205839211521</c:v>
                </c:pt>
                <c:pt idx="349">
                  <c:v>81.523047385566528</c:v>
                </c:pt>
                <c:pt idx="350">
                  <c:v>81.574805909465269</c:v>
                </c:pt>
                <c:pt idx="351">
                  <c:v>81.626367616844348</c:v>
                </c:pt>
                <c:pt idx="352">
                  <c:v>81.677893865500621</c:v>
                </c:pt>
                <c:pt idx="353">
                  <c:v>81.729336911188497</c:v>
                </c:pt>
                <c:pt idx="354">
                  <c:v>81.780471220759111</c:v>
                </c:pt>
                <c:pt idx="355">
                  <c:v>81.831396931257132</c:v>
                </c:pt>
                <c:pt idx="356">
                  <c:v>81.882117194329325</c:v>
                </c:pt>
                <c:pt idx="357">
                  <c:v>81.932735581540413</c:v>
                </c:pt>
                <c:pt idx="358">
                  <c:v>81.983285165085647</c:v>
                </c:pt>
                <c:pt idx="359">
                  <c:v>82.033804592825689</c:v>
                </c:pt>
                <c:pt idx="360">
                  <c:v>82.083932217584959</c:v>
                </c:pt>
                <c:pt idx="361">
                  <c:v>82.133941079937429</c:v>
                </c:pt>
                <c:pt idx="362">
                  <c:v>82.183904818311632</c:v>
                </c:pt>
                <c:pt idx="363">
                  <c:v>82.233816397407665</c:v>
                </c:pt>
                <c:pt idx="364">
                  <c:v>82.283678249676782</c:v>
                </c:pt>
                <c:pt idx="365">
                  <c:v>82.333498512672236</c:v>
                </c:pt>
                <c:pt idx="366">
                  <c:v>82.383156575824472</c:v>
                </c:pt>
                <c:pt idx="367">
                  <c:v>82.432684957230009</c:v>
                </c:pt>
                <c:pt idx="368">
                  <c:v>82.481969517599296</c:v>
                </c:pt>
                <c:pt idx="369">
                  <c:v>82.5310509809227</c:v>
                </c:pt>
                <c:pt idx="370">
                  <c:v>82.579755066706184</c:v>
                </c:pt>
                <c:pt idx="371">
                  <c:v>82.628182971003213</c:v>
                </c:pt>
                <c:pt idx="372">
                  <c:v>82.676508017059973</c:v>
                </c:pt>
                <c:pt idx="373">
                  <c:v>82.724649701518331</c:v>
                </c:pt>
                <c:pt idx="374">
                  <c:v>82.772751632915629</c:v>
                </c:pt>
                <c:pt idx="375">
                  <c:v>82.82053994412891</c:v>
                </c:pt>
                <c:pt idx="376">
                  <c:v>82.868269075280878</c:v>
                </c:pt>
                <c:pt idx="377">
                  <c:v>82.915874775130476</c:v>
                </c:pt>
                <c:pt idx="378">
                  <c:v>82.963377380447952</c:v>
                </c:pt>
                <c:pt idx="379">
                  <c:v>83.010742424011269</c:v>
                </c:pt>
                <c:pt idx="380">
                  <c:v>83.057884550641731</c:v>
                </c:pt>
                <c:pt idx="381">
                  <c:v>83.104835639292986</c:v>
                </c:pt>
                <c:pt idx="382">
                  <c:v>83.151695599465725</c:v>
                </c:pt>
                <c:pt idx="383">
                  <c:v>83.198544234263821</c:v>
                </c:pt>
                <c:pt idx="384">
                  <c:v>83.245381680906249</c:v>
                </c:pt>
                <c:pt idx="385">
                  <c:v>83.292192271818877</c:v>
                </c:pt>
                <c:pt idx="386">
                  <c:v>83.338828556812345</c:v>
                </c:pt>
                <c:pt idx="387">
                  <c:v>83.385257666723135</c:v>
                </c:pt>
                <c:pt idx="388">
                  <c:v>83.431638460649864</c:v>
                </c:pt>
                <c:pt idx="389">
                  <c:v>83.477780517378918</c:v>
                </c:pt>
                <c:pt idx="390">
                  <c:v>83.523283637945894</c:v>
                </c:pt>
                <c:pt idx="391">
                  <c:v>83.568768825264499</c:v>
                </c:pt>
                <c:pt idx="392">
                  <c:v>83.614219884115883</c:v>
                </c:pt>
                <c:pt idx="393">
                  <c:v>83.659534033146002</c:v>
                </c:pt>
                <c:pt idx="394">
                  <c:v>83.704675516177815</c:v>
                </c:pt>
                <c:pt idx="395">
                  <c:v>83.749652640577452</c:v>
                </c:pt>
                <c:pt idx="396">
                  <c:v>83.794571625117186</c:v>
                </c:pt>
                <c:pt idx="397">
                  <c:v>83.839392523332307</c:v>
                </c:pt>
                <c:pt idx="398">
                  <c:v>83.884063847578489</c:v>
                </c:pt>
                <c:pt idx="399">
                  <c:v>83.928702640382653</c:v>
                </c:pt>
                <c:pt idx="400">
                  <c:v>83.972503100997258</c:v>
                </c:pt>
                <c:pt idx="401">
                  <c:v>84.016170738398387</c:v>
                </c:pt>
                <c:pt idx="402">
                  <c:v>84.059776560837591</c:v>
                </c:pt>
                <c:pt idx="403">
                  <c:v>84.103189012181474</c:v>
                </c:pt>
                <c:pt idx="404">
                  <c:v>84.146516942238662</c:v>
                </c:pt>
                <c:pt idx="405">
                  <c:v>84.18970647085014</c:v>
                </c:pt>
                <c:pt idx="406">
                  <c:v>84.232798800738692</c:v>
                </c:pt>
                <c:pt idx="407">
                  <c:v>84.27576258850236</c:v>
                </c:pt>
                <c:pt idx="408">
                  <c:v>84.318720986087214</c:v>
                </c:pt>
                <c:pt idx="409">
                  <c:v>84.361672780270339</c:v>
                </c:pt>
                <c:pt idx="410">
                  <c:v>84.404610222800912</c:v>
                </c:pt>
                <c:pt idx="411">
                  <c:v>84.447535356875818</c:v>
                </c:pt>
                <c:pt idx="412">
                  <c:v>84.490432878297113</c:v>
                </c:pt>
                <c:pt idx="413">
                  <c:v>84.533278031934927</c:v>
                </c:pt>
                <c:pt idx="414">
                  <c:v>84.576108279208569</c:v>
                </c:pt>
                <c:pt idx="415">
                  <c:v>84.618877522227436</c:v>
                </c:pt>
                <c:pt idx="416">
                  <c:v>84.661574013486273</c:v>
                </c:pt>
                <c:pt idx="417">
                  <c:v>84.704187997429329</c:v>
                </c:pt>
                <c:pt idx="418">
                  <c:v>84.746791884345257</c:v>
                </c:pt>
                <c:pt idx="419">
                  <c:v>84.789295053589541</c:v>
                </c:pt>
                <c:pt idx="420">
                  <c:v>84.831466832453131</c:v>
                </c:pt>
                <c:pt idx="421">
                  <c:v>84.873476631265177</c:v>
                </c:pt>
                <c:pt idx="422">
                  <c:v>84.915363113658131</c:v>
                </c:pt>
                <c:pt idx="423">
                  <c:v>84.957111096011147</c:v>
                </c:pt>
                <c:pt idx="424">
                  <c:v>84.998851543198882</c:v>
                </c:pt>
                <c:pt idx="425">
                  <c:v>85.040366106171334</c:v>
                </c:pt>
                <c:pt idx="426">
                  <c:v>85.081871666326819</c:v>
                </c:pt>
                <c:pt idx="427">
                  <c:v>85.1232768372236</c:v>
                </c:pt>
                <c:pt idx="428">
                  <c:v>85.164611358502597</c:v>
                </c:pt>
                <c:pt idx="429">
                  <c:v>85.205882072155589</c:v>
                </c:pt>
                <c:pt idx="430">
                  <c:v>85.24712330933211</c:v>
                </c:pt>
                <c:pt idx="431">
                  <c:v>85.288225300537917</c:v>
                </c:pt>
                <c:pt idx="432">
                  <c:v>85.329200760455436</c:v>
                </c:pt>
                <c:pt idx="433">
                  <c:v>85.370104833069973</c:v>
                </c:pt>
                <c:pt idx="434">
                  <c:v>85.41072305394151</c:v>
                </c:pt>
                <c:pt idx="435">
                  <c:v>85.451323632615185</c:v>
                </c:pt>
                <c:pt idx="436">
                  <c:v>85.491912069891285</c:v>
                </c:pt>
                <c:pt idx="437">
                  <c:v>85.532444262808198</c:v>
                </c:pt>
                <c:pt idx="438">
                  <c:v>85.57296177437081</c:v>
                </c:pt>
                <c:pt idx="439">
                  <c:v>85.613427520412259</c:v>
                </c:pt>
                <c:pt idx="440">
                  <c:v>85.653723702158317</c:v>
                </c:pt>
                <c:pt idx="441">
                  <c:v>85.693948947624193</c:v>
                </c:pt>
                <c:pt idx="442">
                  <c:v>85.734111279038345</c:v>
                </c:pt>
                <c:pt idx="443">
                  <c:v>85.774265302256737</c:v>
                </c:pt>
                <c:pt idx="444">
                  <c:v>85.814396802192846</c:v>
                </c:pt>
                <c:pt idx="445">
                  <c:v>85.854481502274211</c:v>
                </c:pt>
                <c:pt idx="446">
                  <c:v>85.894388464347742</c:v>
                </c:pt>
                <c:pt idx="447">
                  <c:v>85.934262458891425</c:v>
                </c:pt>
                <c:pt idx="448">
                  <c:v>85.974076974930014</c:v>
                </c:pt>
                <c:pt idx="449">
                  <c:v>86.01388929541875</c:v>
                </c:pt>
                <c:pt idx="450">
                  <c:v>86.053574101360837</c:v>
                </c:pt>
                <c:pt idx="451">
                  <c:v>86.093192424585268</c:v>
                </c:pt>
                <c:pt idx="452">
                  <c:v>86.132621086895</c:v>
                </c:pt>
                <c:pt idx="453">
                  <c:v>86.1719250208413</c:v>
                </c:pt>
                <c:pt idx="454">
                  <c:v>86.211142521333571</c:v>
                </c:pt>
                <c:pt idx="455">
                  <c:v>86.250206767414923</c:v>
                </c:pt>
                <c:pt idx="456">
                  <c:v>86.289202255496278</c:v>
                </c:pt>
                <c:pt idx="457">
                  <c:v>86.328186234406033</c:v>
                </c:pt>
                <c:pt idx="458">
                  <c:v>86.367032865410636</c:v>
                </c:pt>
                <c:pt idx="459">
                  <c:v>86.40586258549007</c:v>
                </c:pt>
                <c:pt idx="460">
                  <c:v>86.44463196214474</c:v>
                </c:pt>
                <c:pt idx="461">
                  <c:v>86.483170376540357</c:v>
                </c:pt>
                <c:pt idx="462">
                  <c:v>86.521668201221829</c:v>
                </c:pt>
                <c:pt idx="463">
                  <c:v>86.560093889247526</c:v>
                </c:pt>
                <c:pt idx="464">
                  <c:v>86.598473248692699</c:v>
                </c:pt>
                <c:pt idx="465">
                  <c:v>86.636838666316308</c:v>
                </c:pt>
                <c:pt idx="466">
                  <c:v>86.67517829924671</c:v>
                </c:pt>
                <c:pt idx="467">
                  <c:v>86.713512463308518</c:v>
                </c:pt>
                <c:pt idx="468">
                  <c:v>86.751563434085782</c:v>
                </c:pt>
                <c:pt idx="469">
                  <c:v>86.789581494529003</c:v>
                </c:pt>
                <c:pt idx="470">
                  <c:v>86.827554199169583</c:v>
                </c:pt>
                <c:pt idx="471">
                  <c:v>86.865461474240561</c:v>
                </c:pt>
                <c:pt idx="472">
                  <c:v>86.903297564403275</c:v>
                </c:pt>
                <c:pt idx="473">
                  <c:v>86.941010347673924</c:v>
                </c:pt>
                <c:pt idx="474">
                  <c:v>86.978716195436448</c:v>
                </c:pt>
                <c:pt idx="475">
                  <c:v>87.01640855541531</c:v>
                </c:pt>
                <c:pt idx="476">
                  <c:v>87.054052222448888</c:v>
                </c:pt>
                <c:pt idx="477">
                  <c:v>87.091608050270793</c:v>
                </c:pt>
                <c:pt idx="478">
                  <c:v>87.129150766193405</c:v>
                </c:pt>
                <c:pt idx="479">
                  <c:v>87.166680105445465</c:v>
                </c:pt>
                <c:pt idx="480">
                  <c:v>87.204166596515492</c:v>
                </c:pt>
                <c:pt idx="481">
                  <c:v>87.241568217249409</c:v>
                </c:pt>
                <c:pt idx="482">
                  <c:v>87.278813439433407</c:v>
                </c:pt>
                <c:pt idx="483">
                  <c:v>87.315559418392212</c:v>
                </c:pt>
                <c:pt idx="484">
                  <c:v>87.352194649346302</c:v>
                </c:pt>
                <c:pt idx="485">
                  <c:v>87.388780097596836</c:v>
                </c:pt>
                <c:pt idx="486">
                  <c:v>87.425300569749027</c:v>
                </c:pt>
                <c:pt idx="487">
                  <c:v>87.46174003136322</c:v>
                </c:pt>
                <c:pt idx="488">
                  <c:v>87.498154335795249</c:v>
                </c:pt>
                <c:pt idx="489">
                  <c:v>87.534532847823883</c:v>
                </c:pt>
                <c:pt idx="490">
                  <c:v>87.570889924011254</c:v>
                </c:pt>
                <c:pt idx="491">
                  <c:v>87.607212138433795</c:v>
                </c:pt>
                <c:pt idx="492">
                  <c:v>87.643518951516626</c:v>
                </c:pt>
                <c:pt idx="493">
                  <c:v>87.679813422383532</c:v>
                </c:pt>
                <c:pt idx="494">
                  <c:v>87.715960516661099</c:v>
                </c:pt>
                <c:pt idx="495">
                  <c:v>87.752025277230075</c:v>
                </c:pt>
                <c:pt idx="496">
                  <c:v>87.787912984512502</c:v>
                </c:pt>
                <c:pt idx="497">
                  <c:v>87.823800286034157</c:v>
                </c:pt>
                <c:pt idx="498">
                  <c:v>87.859665670134575</c:v>
                </c:pt>
                <c:pt idx="499">
                  <c:v>87.895440970693514</c:v>
                </c:pt>
                <c:pt idx="500">
                  <c:v>87.931207418907732</c:v>
                </c:pt>
                <c:pt idx="501">
                  <c:v>87.96691948833022</c:v>
                </c:pt>
                <c:pt idx="502">
                  <c:v>88.002624484922109</c:v>
                </c:pt>
                <c:pt idx="503">
                  <c:v>88.038261715239798</c:v>
                </c:pt>
                <c:pt idx="504">
                  <c:v>88.073652540907545</c:v>
                </c:pt>
                <c:pt idx="505">
                  <c:v>88.109029807489293</c:v>
                </c:pt>
                <c:pt idx="506">
                  <c:v>88.14438748766085</c:v>
                </c:pt>
                <c:pt idx="507">
                  <c:v>88.179724224659651</c:v>
                </c:pt>
                <c:pt idx="508">
                  <c:v>88.215045890942889</c:v>
                </c:pt>
                <c:pt idx="509">
                  <c:v>88.250149408334124</c:v>
                </c:pt>
                <c:pt idx="510">
                  <c:v>88.285163353115621</c:v>
                </c:pt>
                <c:pt idx="511">
                  <c:v>88.320019430816743</c:v>
                </c:pt>
                <c:pt idx="512">
                  <c:v>88.354856433767765</c:v>
                </c:pt>
                <c:pt idx="513">
                  <c:v>88.389682567295196</c:v>
                </c:pt>
                <c:pt idx="514">
                  <c:v>88.424435461657239</c:v>
                </c:pt>
                <c:pt idx="515">
                  <c:v>88.459182992850188</c:v>
                </c:pt>
                <c:pt idx="516">
                  <c:v>88.493844247785972</c:v>
                </c:pt>
                <c:pt idx="517">
                  <c:v>88.528480900554584</c:v>
                </c:pt>
                <c:pt idx="518">
                  <c:v>88.563096997906385</c:v>
                </c:pt>
                <c:pt idx="519">
                  <c:v>88.597603931868932</c:v>
                </c:pt>
                <c:pt idx="520">
                  <c:v>88.632074528243294</c:v>
                </c:pt>
                <c:pt idx="521">
                  <c:v>88.666463194651115</c:v>
                </c:pt>
                <c:pt idx="522">
                  <c:v>88.700687990770518</c:v>
                </c:pt>
                <c:pt idx="523">
                  <c:v>88.734835119630432</c:v>
                </c:pt>
                <c:pt idx="524">
                  <c:v>88.768977388073338</c:v>
                </c:pt>
                <c:pt idx="525">
                  <c:v>88.803109732025419</c:v>
                </c:pt>
                <c:pt idx="526">
                  <c:v>88.837238859478106</c:v>
                </c:pt>
                <c:pt idx="527">
                  <c:v>88.871367690725307</c:v>
                </c:pt>
                <c:pt idx="528">
                  <c:v>88.905396861549875</c:v>
                </c:pt>
                <c:pt idx="529">
                  <c:v>88.939364262023247</c:v>
                </c:pt>
                <c:pt idx="530">
                  <c:v>88.973325584145613</c:v>
                </c:pt>
                <c:pt idx="531">
                  <c:v>89.007283373229541</c:v>
                </c:pt>
                <c:pt idx="532">
                  <c:v>89.041167292267403</c:v>
                </c:pt>
                <c:pt idx="533">
                  <c:v>89.075031265627729</c:v>
                </c:pt>
                <c:pt idx="534">
                  <c:v>89.108879190717786</c:v>
                </c:pt>
                <c:pt idx="535">
                  <c:v>89.14271029762098</c:v>
                </c:pt>
                <c:pt idx="536">
                  <c:v>89.176361960888386</c:v>
                </c:pt>
                <c:pt idx="537">
                  <c:v>89.209904825788158</c:v>
                </c:pt>
                <c:pt idx="538">
                  <c:v>89.243390021475605</c:v>
                </c:pt>
                <c:pt idx="539">
                  <c:v>89.276816436973618</c:v>
                </c:pt>
                <c:pt idx="540">
                  <c:v>89.310229551645222</c:v>
                </c:pt>
                <c:pt idx="541">
                  <c:v>89.343614890031404</c:v>
                </c:pt>
                <c:pt idx="542">
                  <c:v>89.376926936842921</c:v>
                </c:pt>
                <c:pt idx="543">
                  <c:v>89.410206847610297</c:v>
                </c:pt>
                <c:pt idx="544">
                  <c:v>89.443476774532598</c:v>
                </c:pt>
                <c:pt idx="545">
                  <c:v>89.476741402218309</c:v>
                </c:pt>
                <c:pt idx="546">
                  <c:v>89.509973572256214</c:v>
                </c:pt>
                <c:pt idx="547">
                  <c:v>89.543128716492603</c:v>
                </c:pt>
                <c:pt idx="548">
                  <c:v>89.57627670946286</c:v>
                </c:pt>
                <c:pt idx="549">
                  <c:v>89.609403705042837</c:v>
                </c:pt>
                <c:pt idx="550">
                  <c:v>89.642509976874805</c:v>
                </c:pt>
                <c:pt idx="551">
                  <c:v>89.675603032257555</c:v>
                </c:pt>
                <c:pt idx="552">
                  <c:v>89.708550864241616</c:v>
                </c:pt>
                <c:pt idx="553">
                  <c:v>89.741467460760177</c:v>
                </c:pt>
                <c:pt idx="554">
                  <c:v>89.774340010527922</c:v>
                </c:pt>
                <c:pt idx="555">
                  <c:v>89.807078122455991</c:v>
                </c:pt>
                <c:pt idx="556">
                  <c:v>89.839776467683208</c:v>
                </c:pt>
                <c:pt idx="557">
                  <c:v>89.872243266185677</c:v>
                </c:pt>
                <c:pt idx="558">
                  <c:v>89.904675007603814</c:v>
                </c:pt>
                <c:pt idx="559">
                  <c:v>89.936980638999813</c:v>
                </c:pt>
                <c:pt idx="560">
                  <c:v>89.969281427048813</c:v>
                </c:pt>
                <c:pt idx="561">
                  <c:v>90.001571873841726</c:v>
                </c:pt>
                <c:pt idx="562">
                  <c:v>90.0338410793387</c:v>
                </c:pt>
                <c:pt idx="563">
                  <c:v>90.066107287271947</c:v>
                </c:pt>
                <c:pt idx="564">
                  <c:v>90.098219802749284</c:v>
                </c:pt>
                <c:pt idx="565">
                  <c:v>90.130005070057379</c:v>
                </c:pt>
                <c:pt idx="566">
                  <c:v>90.161747083690742</c:v>
                </c:pt>
                <c:pt idx="567">
                  <c:v>90.193479942346883</c:v>
                </c:pt>
                <c:pt idx="568">
                  <c:v>90.225083200891277</c:v>
                </c:pt>
                <c:pt idx="569">
                  <c:v>90.25658683556037</c:v>
                </c:pt>
                <c:pt idx="570">
                  <c:v>90.288068591703919</c:v>
                </c:pt>
                <c:pt idx="571">
                  <c:v>90.319543891586903</c:v>
                </c:pt>
                <c:pt idx="572">
                  <c:v>90.350738872084051</c:v>
                </c:pt>
                <c:pt idx="573">
                  <c:v>90.381858464196725</c:v>
                </c:pt>
                <c:pt idx="574">
                  <c:v>90.412977090439611</c:v>
                </c:pt>
                <c:pt idx="575">
                  <c:v>90.444083786270596</c:v>
                </c:pt>
                <c:pt idx="576">
                  <c:v>90.475170581667825</c:v>
                </c:pt>
                <c:pt idx="577">
                  <c:v>90.506132964471391</c:v>
                </c:pt>
                <c:pt idx="578">
                  <c:v>90.536987815695142</c:v>
                </c:pt>
                <c:pt idx="579">
                  <c:v>90.567789209709744</c:v>
                </c:pt>
                <c:pt idx="580">
                  <c:v>90.598516842567321</c:v>
                </c:pt>
                <c:pt idx="581">
                  <c:v>90.629240744856205</c:v>
                </c:pt>
                <c:pt idx="582">
                  <c:v>90.65991065690379</c:v>
                </c:pt>
                <c:pt idx="583">
                  <c:v>90.690573323326703</c:v>
                </c:pt>
                <c:pt idx="584">
                  <c:v>90.721146847400917</c:v>
                </c:pt>
                <c:pt idx="585">
                  <c:v>90.751504390515308</c:v>
                </c:pt>
                <c:pt idx="586">
                  <c:v>90.781817777559908</c:v>
                </c:pt>
                <c:pt idx="587">
                  <c:v>90.811999569816393</c:v>
                </c:pt>
                <c:pt idx="588">
                  <c:v>90.842114844168151</c:v>
                </c:pt>
                <c:pt idx="589">
                  <c:v>90.872183974384356</c:v>
                </c:pt>
                <c:pt idx="590">
                  <c:v>90.902192677615815</c:v>
                </c:pt>
                <c:pt idx="591">
                  <c:v>90.932124312523115</c:v>
                </c:pt>
                <c:pt idx="592">
                  <c:v>90.962027182380396</c:v>
                </c:pt>
                <c:pt idx="593">
                  <c:v>90.991929280170936</c:v>
                </c:pt>
                <c:pt idx="594">
                  <c:v>91.021823595351933</c:v>
                </c:pt>
                <c:pt idx="595">
                  <c:v>91.051585863347967</c:v>
                </c:pt>
                <c:pt idx="596">
                  <c:v>91.081310013030986</c:v>
                </c:pt>
                <c:pt idx="597">
                  <c:v>91.111033152126609</c:v>
                </c:pt>
                <c:pt idx="598">
                  <c:v>91.140753067560937</c:v>
                </c:pt>
                <c:pt idx="599">
                  <c:v>91.170450393532761</c:v>
                </c:pt>
                <c:pt idx="600">
                  <c:v>91.200100538910988</c:v>
                </c:pt>
                <c:pt idx="601">
                  <c:v>91.229748832566031</c:v>
                </c:pt>
                <c:pt idx="602">
                  <c:v>91.259388327062354</c:v>
                </c:pt>
                <c:pt idx="603">
                  <c:v>91.289016806643815</c:v>
                </c:pt>
                <c:pt idx="604">
                  <c:v>91.318634204085214</c:v>
                </c:pt>
                <c:pt idx="605">
                  <c:v>91.348194228645298</c:v>
                </c:pt>
                <c:pt idx="606">
                  <c:v>91.377747463856565</c:v>
                </c:pt>
                <c:pt idx="607">
                  <c:v>91.407164926612055</c:v>
                </c:pt>
                <c:pt idx="608">
                  <c:v>91.436563067588111</c:v>
                </c:pt>
                <c:pt idx="609">
                  <c:v>91.46575507981558</c:v>
                </c:pt>
                <c:pt idx="610">
                  <c:v>91.494933779926697</c:v>
                </c:pt>
                <c:pt idx="611">
                  <c:v>91.52404005955141</c:v>
                </c:pt>
                <c:pt idx="612">
                  <c:v>91.553128437943826</c:v>
                </c:pt>
                <c:pt idx="613">
                  <c:v>91.582176978020726</c:v>
                </c:pt>
                <c:pt idx="614">
                  <c:v>91.61119129347594</c:v>
                </c:pt>
                <c:pt idx="615">
                  <c:v>91.640195134387682</c:v>
                </c:pt>
                <c:pt idx="616">
                  <c:v>91.669138797781073</c:v>
                </c:pt>
                <c:pt idx="617">
                  <c:v>91.698034966031756</c:v>
                </c:pt>
                <c:pt idx="618">
                  <c:v>91.726920350517844</c:v>
                </c:pt>
                <c:pt idx="619">
                  <c:v>91.755794878194465</c:v>
                </c:pt>
                <c:pt idx="620">
                  <c:v>91.784665907299029</c:v>
                </c:pt>
                <c:pt idx="621">
                  <c:v>91.813494744622986</c:v>
                </c:pt>
                <c:pt idx="622">
                  <c:v>91.842212633851474</c:v>
                </c:pt>
                <c:pt idx="623">
                  <c:v>91.870911338030027</c:v>
                </c:pt>
                <c:pt idx="624">
                  <c:v>91.899526112861366</c:v>
                </c:pt>
                <c:pt idx="625">
                  <c:v>91.928125251320154</c:v>
                </c:pt>
                <c:pt idx="626">
                  <c:v>91.956624860277827</c:v>
                </c:pt>
                <c:pt idx="627">
                  <c:v>91.985107014992437</c:v>
                </c:pt>
                <c:pt idx="628">
                  <c:v>92.013569088683255</c:v>
                </c:pt>
                <c:pt idx="629">
                  <c:v>92.041838943689442</c:v>
                </c:pt>
                <c:pt idx="630">
                  <c:v>92.070087923522067</c:v>
                </c:pt>
                <c:pt idx="631">
                  <c:v>92.098169137134192</c:v>
                </c:pt>
                <c:pt idx="632">
                  <c:v>92.126215055619923</c:v>
                </c:pt>
                <c:pt idx="633">
                  <c:v>92.154254394504662</c:v>
                </c:pt>
                <c:pt idx="634">
                  <c:v>92.182215305328469</c:v>
                </c:pt>
                <c:pt idx="635">
                  <c:v>92.210173773662348</c:v>
                </c:pt>
                <c:pt idx="636">
                  <c:v>92.237954042752833</c:v>
                </c:pt>
                <c:pt idx="637">
                  <c:v>92.265704654894776</c:v>
                </c:pt>
                <c:pt idx="638">
                  <c:v>92.293454980108919</c:v>
                </c:pt>
                <c:pt idx="639">
                  <c:v>92.321188789591972</c:v>
                </c:pt>
                <c:pt idx="640">
                  <c:v>92.348737129908699</c:v>
                </c:pt>
                <c:pt idx="641">
                  <c:v>92.376263752667995</c:v>
                </c:pt>
                <c:pt idx="642">
                  <c:v>92.403741558493493</c:v>
                </c:pt>
                <c:pt idx="643">
                  <c:v>92.431162268600602</c:v>
                </c:pt>
                <c:pt idx="644">
                  <c:v>92.458459722015078</c:v>
                </c:pt>
                <c:pt idx="645">
                  <c:v>92.485728244362448</c:v>
                </c:pt>
                <c:pt idx="646">
                  <c:v>92.51297476686841</c:v>
                </c:pt>
                <c:pt idx="647">
                  <c:v>92.540159841978735</c:v>
                </c:pt>
                <c:pt idx="648">
                  <c:v>92.567101036435332</c:v>
                </c:pt>
                <c:pt idx="649">
                  <c:v>92.594001147322786</c:v>
                </c:pt>
                <c:pt idx="650">
                  <c:v>92.620860060519249</c:v>
                </c:pt>
                <c:pt idx="651">
                  <c:v>92.647705730007118</c:v>
                </c:pt>
                <c:pt idx="652">
                  <c:v>92.674545113853497</c:v>
                </c:pt>
                <c:pt idx="653">
                  <c:v>92.701354273097536</c:v>
                </c:pt>
                <c:pt idx="654">
                  <c:v>92.728070083862207</c:v>
                </c:pt>
                <c:pt idx="655">
                  <c:v>92.754777460206796</c:v>
                </c:pt>
                <c:pt idx="656">
                  <c:v>92.781391167536981</c:v>
                </c:pt>
                <c:pt idx="657">
                  <c:v>92.807991635303551</c:v>
                </c:pt>
                <c:pt idx="658">
                  <c:v>92.834475355826584</c:v>
                </c:pt>
                <c:pt idx="659">
                  <c:v>92.860900350153059</c:v>
                </c:pt>
                <c:pt idx="660">
                  <c:v>92.887280064114293</c:v>
                </c:pt>
                <c:pt idx="661">
                  <c:v>92.91357544957684</c:v>
                </c:pt>
                <c:pt idx="662">
                  <c:v>92.939845701118742</c:v>
                </c:pt>
                <c:pt idx="663">
                  <c:v>92.966031133867673</c:v>
                </c:pt>
                <c:pt idx="664">
                  <c:v>92.992166819194068</c:v>
                </c:pt>
                <c:pt idx="665">
                  <c:v>93.018299269414285</c:v>
                </c:pt>
                <c:pt idx="666">
                  <c:v>93.04442967508632</c:v>
                </c:pt>
                <c:pt idx="667">
                  <c:v>93.070407592670719</c:v>
                </c:pt>
                <c:pt idx="668">
                  <c:v>93.096340063170231</c:v>
                </c:pt>
                <c:pt idx="669">
                  <c:v>93.122180677907338</c:v>
                </c:pt>
                <c:pt idx="670">
                  <c:v>93.148012284008445</c:v>
                </c:pt>
                <c:pt idx="671">
                  <c:v>93.173800491763117</c:v>
                </c:pt>
                <c:pt idx="672">
                  <c:v>93.199508222836187</c:v>
                </c:pt>
                <c:pt idx="673">
                  <c:v>93.225172743932077</c:v>
                </c:pt>
                <c:pt idx="674">
                  <c:v>93.25080606525745</c:v>
                </c:pt>
                <c:pt idx="675">
                  <c:v>93.276379567324568</c:v>
                </c:pt>
                <c:pt idx="676">
                  <c:v>93.30190035600819</c:v>
                </c:pt>
                <c:pt idx="677">
                  <c:v>93.32732378060966</c:v>
                </c:pt>
                <c:pt idx="678">
                  <c:v>93.352723757271619</c:v>
                </c:pt>
                <c:pt idx="679">
                  <c:v>93.378118306721504</c:v>
                </c:pt>
                <c:pt idx="680">
                  <c:v>93.403497651333339</c:v>
                </c:pt>
                <c:pt idx="681">
                  <c:v>93.42882518748101</c:v>
                </c:pt>
                <c:pt idx="682">
                  <c:v>93.454134461661866</c:v>
                </c:pt>
                <c:pt idx="683">
                  <c:v>93.479409789277</c:v>
                </c:pt>
                <c:pt idx="684">
                  <c:v>93.504678788094495</c:v>
                </c:pt>
                <c:pt idx="685">
                  <c:v>93.529913698781172</c:v>
                </c:pt>
                <c:pt idx="686">
                  <c:v>93.555119975854979</c:v>
                </c:pt>
                <c:pt idx="687">
                  <c:v>93.580324135370446</c:v>
                </c:pt>
                <c:pt idx="688">
                  <c:v>93.605481742970298</c:v>
                </c:pt>
                <c:pt idx="689">
                  <c:v>93.630628343630761</c:v>
                </c:pt>
                <c:pt idx="690">
                  <c:v>93.655740205138841</c:v>
                </c:pt>
                <c:pt idx="691">
                  <c:v>93.680832818484376</c:v>
                </c:pt>
                <c:pt idx="692">
                  <c:v>93.705877556286467</c:v>
                </c:pt>
                <c:pt idx="693">
                  <c:v>93.730914062639741</c:v>
                </c:pt>
                <c:pt idx="694">
                  <c:v>93.755901512094013</c:v>
                </c:pt>
                <c:pt idx="695">
                  <c:v>93.780866365745752</c:v>
                </c:pt>
                <c:pt idx="696">
                  <c:v>93.805820406271778</c:v>
                </c:pt>
                <c:pt idx="697">
                  <c:v>93.830678439915133</c:v>
                </c:pt>
                <c:pt idx="698">
                  <c:v>93.855434760094809</c:v>
                </c:pt>
                <c:pt idx="699">
                  <c:v>93.880171946031396</c:v>
                </c:pt>
                <c:pt idx="700">
                  <c:v>93.90486759432315</c:v>
                </c:pt>
                <c:pt idx="701">
                  <c:v>93.929360294606283</c:v>
                </c:pt>
                <c:pt idx="702">
                  <c:v>93.953792094351456</c:v>
                </c:pt>
                <c:pt idx="703">
                  <c:v>93.978222563190812</c:v>
                </c:pt>
                <c:pt idx="704">
                  <c:v>94.002651893225448</c:v>
                </c:pt>
                <c:pt idx="705">
                  <c:v>94.027054225091831</c:v>
                </c:pt>
                <c:pt idx="706">
                  <c:v>94.051346279305378</c:v>
                </c:pt>
                <c:pt idx="707">
                  <c:v>94.075629040660061</c:v>
                </c:pt>
                <c:pt idx="708">
                  <c:v>94.099861805948649</c:v>
                </c:pt>
                <c:pt idx="709">
                  <c:v>94.124068193094629</c:v>
                </c:pt>
                <c:pt idx="710">
                  <c:v>94.148266496225133</c:v>
                </c:pt>
                <c:pt idx="711">
                  <c:v>94.172428121085161</c:v>
                </c:pt>
                <c:pt idx="712">
                  <c:v>94.196581605296132</c:v>
                </c:pt>
                <c:pt idx="713">
                  <c:v>94.220729512124365</c:v>
                </c:pt>
                <c:pt idx="714">
                  <c:v>94.244822595115394</c:v>
                </c:pt>
                <c:pt idx="715">
                  <c:v>94.268811086929588</c:v>
                </c:pt>
                <c:pt idx="716">
                  <c:v>94.292720632915177</c:v>
                </c:pt>
                <c:pt idx="717">
                  <c:v>94.316570138439047</c:v>
                </c:pt>
                <c:pt idx="718">
                  <c:v>94.340336107453084</c:v>
                </c:pt>
                <c:pt idx="719">
                  <c:v>94.364078355317162</c:v>
                </c:pt>
                <c:pt idx="720">
                  <c:v>94.387795864454674</c:v>
                </c:pt>
                <c:pt idx="721">
                  <c:v>94.411512952127225</c:v>
                </c:pt>
                <c:pt idx="722">
                  <c:v>94.435128171187927</c:v>
                </c:pt>
                <c:pt idx="723">
                  <c:v>94.458624320922169</c:v>
                </c:pt>
                <c:pt idx="724">
                  <c:v>94.48206819721176</c:v>
                </c:pt>
                <c:pt idx="725">
                  <c:v>94.505510403588474</c:v>
                </c:pt>
                <c:pt idx="726">
                  <c:v>94.528949106474599</c:v>
                </c:pt>
                <c:pt idx="727">
                  <c:v>94.552347050617698</c:v>
                </c:pt>
                <c:pt idx="728">
                  <c:v>94.575657059714928</c:v>
                </c:pt>
                <c:pt idx="729">
                  <c:v>94.598962723756827</c:v>
                </c:pt>
                <c:pt idx="730">
                  <c:v>94.622239847446281</c:v>
                </c:pt>
                <c:pt idx="731">
                  <c:v>94.645460758242521</c:v>
                </c:pt>
                <c:pt idx="732">
                  <c:v>94.668671051632089</c:v>
                </c:pt>
                <c:pt idx="733">
                  <c:v>94.691843330310121</c:v>
                </c:pt>
                <c:pt idx="734">
                  <c:v>94.715006291283956</c:v>
                </c:pt>
                <c:pt idx="735">
                  <c:v>94.73815547169967</c:v>
                </c:pt>
                <c:pt idx="736">
                  <c:v>94.761245567237353</c:v>
                </c:pt>
                <c:pt idx="737">
                  <c:v>94.784285559453082</c:v>
                </c:pt>
                <c:pt idx="738">
                  <c:v>94.80721192864489</c:v>
                </c:pt>
                <c:pt idx="739">
                  <c:v>94.830117493059419</c:v>
                </c:pt>
                <c:pt idx="740">
                  <c:v>94.853011996295024</c:v>
                </c:pt>
                <c:pt idx="741">
                  <c:v>94.875771476796146</c:v>
                </c:pt>
                <c:pt idx="742">
                  <c:v>94.898497579247788</c:v>
                </c:pt>
                <c:pt idx="743">
                  <c:v>94.921180578071642</c:v>
                </c:pt>
                <c:pt idx="744">
                  <c:v>94.943805031836888</c:v>
                </c:pt>
                <c:pt idx="745">
                  <c:v>94.966415642517831</c:v>
                </c:pt>
                <c:pt idx="746">
                  <c:v>94.989019837106696</c:v>
                </c:pt>
                <c:pt idx="747">
                  <c:v>95.011575640497838</c:v>
                </c:pt>
                <c:pt idx="748">
                  <c:v>95.034061646697594</c:v>
                </c:pt>
                <c:pt idx="749">
                  <c:v>95.056485182646455</c:v>
                </c:pt>
                <c:pt idx="750">
                  <c:v>95.078892653083969</c:v>
                </c:pt>
                <c:pt idx="751">
                  <c:v>95.101279736077558</c:v>
                </c:pt>
                <c:pt idx="752">
                  <c:v>95.123654179200685</c:v>
                </c:pt>
                <c:pt idx="753">
                  <c:v>95.145987543273179</c:v>
                </c:pt>
                <c:pt idx="754">
                  <c:v>95.16830983846873</c:v>
                </c:pt>
                <c:pt idx="755">
                  <c:v>95.190599386570824</c:v>
                </c:pt>
                <c:pt idx="756">
                  <c:v>95.21288372755771</c:v>
                </c:pt>
                <c:pt idx="757">
                  <c:v>95.235163126505299</c:v>
                </c:pt>
                <c:pt idx="758">
                  <c:v>95.25742648839271</c:v>
                </c:pt>
                <c:pt idx="759">
                  <c:v>95.279656392898033</c:v>
                </c:pt>
                <c:pt idx="760">
                  <c:v>95.301838248274933</c:v>
                </c:pt>
                <c:pt idx="761">
                  <c:v>95.323835355021231</c:v>
                </c:pt>
                <c:pt idx="762">
                  <c:v>95.345728981539452</c:v>
                </c:pt>
                <c:pt idx="763">
                  <c:v>95.367586863737046</c:v>
                </c:pt>
                <c:pt idx="764">
                  <c:v>95.389435967531938</c:v>
                </c:pt>
                <c:pt idx="765">
                  <c:v>95.411214656640496</c:v>
                </c:pt>
                <c:pt idx="766">
                  <c:v>95.432982140834639</c:v>
                </c:pt>
                <c:pt idx="767">
                  <c:v>95.454747310924418</c:v>
                </c:pt>
                <c:pt idx="768">
                  <c:v>95.476495238089825</c:v>
                </c:pt>
                <c:pt idx="769">
                  <c:v>95.498151641048239</c:v>
                </c:pt>
                <c:pt idx="770">
                  <c:v>95.51978499172327</c:v>
                </c:pt>
                <c:pt idx="771">
                  <c:v>95.541408618652724</c:v>
                </c:pt>
                <c:pt idx="772">
                  <c:v>95.563027480287147</c:v>
                </c:pt>
                <c:pt idx="773">
                  <c:v>95.584583520856668</c:v>
                </c:pt>
                <c:pt idx="774">
                  <c:v>95.606078135163912</c:v>
                </c:pt>
                <c:pt idx="775">
                  <c:v>95.627558076984116</c:v>
                </c:pt>
                <c:pt idx="776">
                  <c:v>95.649012345568764</c:v>
                </c:pt>
                <c:pt idx="777">
                  <c:v>95.670452317426509</c:v>
                </c:pt>
                <c:pt idx="778">
                  <c:v>95.69188652949012</c:v>
                </c:pt>
                <c:pt idx="779">
                  <c:v>95.713309892629937</c:v>
                </c:pt>
                <c:pt idx="780">
                  <c:v>95.734672765715914</c:v>
                </c:pt>
                <c:pt idx="781">
                  <c:v>95.756009055502616</c:v>
                </c:pt>
                <c:pt idx="782">
                  <c:v>95.777323605017656</c:v>
                </c:pt>
                <c:pt idx="783">
                  <c:v>95.798589888021837</c:v>
                </c:pt>
                <c:pt idx="784">
                  <c:v>95.819821459460698</c:v>
                </c:pt>
                <c:pt idx="785">
                  <c:v>95.841038851706372</c:v>
                </c:pt>
                <c:pt idx="786">
                  <c:v>95.862172224813747</c:v>
                </c:pt>
                <c:pt idx="787">
                  <c:v>95.883291550494704</c:v>
                </c:pt>
                <c:pt idx="788">
                  <c:v>95.90433625853521</c:v>
                </c:pt>
                <c:pt idx="789">
                  <c:v>95.925353598857541</c:v>
                </c:pt>
                <c:pt idx="790">
                  <c:v>95.946342121712306</c:v>
                </c:pt>
                <c:pt idx="791">
                  <c:v>95.967312767846764</c:v>
                </c:pt>
                <c:pt idx="792">
                  <c:v>95.988223505158984</c:v>
                </c:pt>
                <c:pt idx="793">
                  <c:v>96.009013897462552</c:v>
                </c:pt>
                <c:pt idx="794">
                  <c:v>96.029686911136054</c:v>
                </c:pt>
                <c:pt idx="795">
                  <c:v>96.050338678887044</c:v>
                </c:pt>
                <c:pt idx="796">
                  <c:v>96.070972030097622</c:v>
                </c:pt>
                <c:pt idx="797">
                  <c:v>96.091599966753719</c:v>
                </c:pt>
                <c:pt idx="798">
                  <c:v>96.112213534962791</c:v>
                </c:pt>
                <c:pt idx="799">
                  <c:v>96.132812527484447</c:v>
                </c:pt>
                <c:pt idx="800">
                  <c:v>96.153369556813189</c:v>
                </c:pt>
                <c:pt idx="801">
                  <c:v>96.173904164400327</c:v>
                </c:pt>
                <c:pt idx="802">
                  <c:v>96.194434002185162</c:v>
                </c:pt>
                <c:pt idx="803">
                  <c:v>96.214940639752982</c:v>
                </c:pt>
                <c:pt idx="804">
                  <c:v>96.235444409762124</c:v>
                </c:pt>
                <c:pt idx="805">
                  <c:v>96.255810153244795</c:v>
                </c:pt>
                <c:pt idx="806">
                  <c:v>96.276088281200316</c:v>
                </c:pt>
                <c:pt idx="807">
                  <c:v>96.29632137261332</c:v>
                </c:pt>
                <c:pt idx="808">
                  <c:v>96.316542866809897</c:v>
                </c:pt>
                <c:pt idx="809">
                  <c:v>96.336619571261906</c:v>
                </c:pt>
                <c:pt idx="810">
                  <c:v>96.356688751042938</c:v>
                </c:pt>
                <c:pt idx="811">
                  <c:v>96.3766143561039</c:v>
                </c:pt>
                <c:pt idx="812">
                  <c:v>96.396530998501333</c:v>
                </c:pt>
                <c:pt idx="813">
                  <c:v>96.416348281310277</c:v>
                </c:pt>
                <c:pt idx="814">
                  <c:v>96.436140285523081</c:v>
                </c:pt>
                <c:pt idx="815">
                  <c:v>96.455890883007996</c:v>
                </c:pt>
                <c:pt idx="816">
                  <c:v>96.47557402946525</c:v>
                </c:pt>
                <c:pt idx="817">
                  <c:v>96.495131421426549</c:v>
                </c:pt>
                <c:pt idx="818">
                  <c:v>96.514671052579118</c:v>
                </c:pt>
                <c:pt idx="819">
                  <c:v>96.534172753875609</c:v>
                </c:pt>
                <c:pt idx="820">
                  <c:v>96.553624229912671</c:v>
                </c:pt>
                <c:pt idx="821">
                  <c:v>96.573066671329627</c:v>
                </c:pt>
                <c:pt idx="822">
                  <c:v>96.592468042135238</c:v>
                </c:pt>
                <c:pt idx="823">
                  <c:v>96.61178796782275</c:v>
                </c:pt>
                <c:pt idx="824">
                  <c:v>96.631075729093794</c:v>
                </c:pt>
                <c:pt idx="825">
                  <c:v>96.650342060301369</c:v>
                </c:pt>
                <c:pt idx="826">
                  <c:v>96.669577656503705</c:v>
                </c:pt>
                <c:pt idx="827">
                  <c:v>96.688802265338552</c:v>
                </c:pt>
                <c:pt idx="828">
                  <c:v>96.708017458548142</c:v>
                </c:pt>
                <c:pt idx="829">
                  <c:v>96.727171151721834</c:v>
                </c:pt>
                <c:pt idx="830">
                  <c:v>96.746279010008621</c:v>
                </c:pt>
                <c:pt idx="831">
                  <c:v>96.765359806386925</c:v>
                </c:pt>
                <c:pt idx="832">
                  <c:v>96.784281734725582</c:v>
                </c:pt>
                <c:pt idx="833">
                  <c:v>96.803193645845397</c:v>
                </c:pt>
                <c:pt idx="834">
                  <c:v>96.82207645797061</c:v>
                </c:pt>
                <c:pt idx="835">
                  <c:v>96.8408895164538</c:v>
                </c:pt>
                <c:pt idx="836">
                  <c:v>96.859667991455808</c:v>
                </c:pt>
                <c:pt idx="837">
                  <c:v>96.87844461728767</c:v>
                </c:pt>
                <c:pt idx="838">
                  <c:v>96.897181465884671</c:v>
                </c:pt>
                <c:pt idx="839">
                  <c:v>96.915875548959008</c:v>
                </c:pt>
                <c:pt idx="840">
                  <c:v>96.934470994156555</c:v>
                </c:pt>
                <c:pt idx="841">
                  <c:v>96.953020434493723</c:v>
                </c:pt>
                <c:pt idx="842">
                  <c:v>96.971561403115487</c:v>
                </c:pt>
                <c:pt idx="843">
                  <c:v>96.990048267155331</c:v>
                </c:pt>
                <c:pt idx="844">
                  <c:v>97.008497172204272</c:v>
                </c:pt>
                <c:pt idx="845">
                  <c:v>97.026880120926009</c:v>
                </c:pt>
                <c:pt idx="846">
                  <c:v>97.045221518590878</c:v>
                </c:pt>
                <c:pt idx="847">
                  <c:v>97.063492571194203</c:v>
                </c:pt>
                <c:pt idx="848">
                  <c:v>97.081756123107098</c:v>
                </c:pt>
                <c:pt idx="849">
                  <c:v>97.099981711028548</c:v>
                </c:pt>
                <c:pt idx="850">
                  <c:v>97.118130310071777</c:v>
                </c:pt>
                <c:pt idx="851">
                  <c:v>97.136151022620965</c:v>
                </c:pt>
                <c:pt idx="852">
                  <c:v>97.154148889321661</c:v>
                </c:pt>
                <c:pt idx="853">
                  <c:v>97.172124216876753</c:v>
                </c:pt>
                <c:pt idx="854">
                  <c:v>97.190014402098925</c:v>
                </c:pt>
                <c:pt idx="855">
                  <c:v>97.207900790928647</c:v>
                </c:pt>
                <c:pt idx="856">
                  <c:v>97.225776005344116</c:v>
                </c:pt>
                <c:pt idx="857">
                  <c:v>97.243603222699164</c:v>
                </c:pt>
                <c:pt idx="858">
                  <c:v>97.261378449775009</c:v>
                </c:pt>
                <c:pt idx="859">
                  <c:v>97.279118980558138</c:v>
                </c:pt>
                <c:pt idx="860">
                  <c:v>97.29685367749552</c:v>
                </c:pt>
                <c:pt idx="861">
                  <c:v>97.314587269793321</c:v>
                </c:pt>
                <c:pt idx="862">
                  <c:v>97.332249127100468</c:v>
                </c:pt>
                <c:pt idx="863">
                  <c:v>97.349909561518729</c:v>
                </c:pt>
                <c:pt idx="864">
                  <c:v>97.367564396433607</c:v>
                </c:pt>
                <c:pt idx="865">
                  <c:v>97.385192524877269</c:v>
                </c:pt>
                <c:pt idx="866">
                  <c:v>97.402790698221281</c:v>
                </c:pt>
                <c:pt idx="867">
                  <c:v>97.420316487070053</c:v>
                </c:pt>
                <c:pt idx="868">
                  <c:v>97.437728651460603</c:v>
                </c:pt>
                <c:pt idx="869">
                  <c:v>97.455114312106801</c:v>
                </c:pt>
                <c:pt idx="870">
                  <c:v>97.472467973103193</c:v>
                </c:pt>
                <c:pt idx="871">
                  <c:v>97.489770454608646</c:v>
                </c:pt>
                <c:pt idx="872">
                  <c:v>97.507019896252942</c:v>
                </c:pt>
                <c:pt idx="873">
                  <c:v>97.524229142221586</c:v>
                </c:pt>
                <c:pt idx="874">
                  <c:v>97.541388086535562</c:v>
                </c:pt>
                <c:pt idx="875">
                  <c:v>97.558528771442582</c:v>
                </c:pt>
                <c:pt idx="876">
                  <c:v>97.575648603934866</c:v>
                </c:pt>
                <c:pt idx="877">
                  <c:v>97.592691525417607</c:v>
                </c:pt>
                <c:pt idx="878">
                  <c:v>97.609671691126948</c:v>
                </c:pt>
                <c:pt idx="879">
                  <c:v>97.626639395578451</c:v>
                </c:pt>
                <c:pt idx="880">
                  <c:v>97.643593802992129</c:v>
                </c:pt>
                <c:pt idx="881">
                  <c:v>97.660491264950338</c:v>
                </c:pt>
                <c:pt idx="882">
                  <c:v>97.677331576470976</c:v>
                </c:pt>
                <c:pt idx="883">
                  <c:v>97.694117564259216</c:v>
                </c:pt>
                <c:pt idx="884">
                  <c:v>97.710889934834938</c:v>
                </c:pt>
                <c:pt idx="885">
                  <c:v>97.727607564069302</c:v>
                </c:pt>
                <c:pt idx="886">
                  <c:v>97.744285498017987</c:v>
                </c:pt>
                <c:pt idx="887">
                  <c:v>97.760857141666634</c:v>
                </c:pt>
                <c:pt idx="888">
                  <c:v>97.777422435241121</c:v>
                </c:pt>
                <c:pt idx="889">
                  <c:v>97.793984680878751</c:v>
                </c:pt>
                <c:pt idx="890">
                  <c:v>97.810474673627056</c:v>
                </c:pt>
                <c:pt idx="891">
                  <c:v>97.826782151538239</c:v>
                </c:pt>
                <c:pt idx="892">
                  <c:v>97.843041442322729</c:v>
                </c:pt>
                <c:pt idx="893">
                  <c:v>97.859274122106129</c:v>
                </c:pt>
                <c:pt idx="894">
                  <c:v>97.875500704265363</c:v>
                </c:pt>
                <c:pt idx="895">
                  <c:v>97.891655227962303</c:v>
                </c:pt>
                <c:pt idx="896">
                  <c:v>97.907802699452645</c:v>
                </c:pt>
                <c:pt idx="897">
                  <c:v>97.923866235524997</c:v>
                </c:pt>
                <c:pt idx="898">
                  <c:v>97.93990432560409</c:v>
                </c:pt>
                <c:pt idx="899">
                  <c:v>97.955895769041618</c:v>
                </c:pt>
                <c:pt idx="900">
                  <c:v>97.97185006109116</c:v>
                </c:pt>
                <c:pt idx="901">
                  <c:v>97.987700090921692</c:v>
                </c:pt>
                <c:pt idx="902">
                  <c:v>98.003525965306764</c:v>
                </c:pt>
                <c:pt idx="903">
                  <c:v>98.019283113962487</c:v>
                </c:pt>
                <c:pt idx="904">
                  <c:v>98.035004095295591</c:v>
                </c:pt>
                <c:pt idx="905">
                  <c:v>98.050724856509504</c:v>
                </c:pt>
                <c:pt idx="906">
                  <c:v>98.066426367333847</c:v>
                </c:pt>
                <c:pt idx="907">
                  <c:v>98.081914327536282</c:v>
                </c:pt>
                <c:pt idx="908">
                  <c:v>98.09737344279776</c:v>
                </c:pt>
                <c:pt idx="909">
                  <c:v>98.1127692297934</c:v>
                </c:pt>
                <c:pt idx="910">
                  <c:v>98.12805678221865</c:v>
                </c:pt>
                <c:pt idx="911">
                  <c:v>98.143336505933775</c:v>
                </c:pt>
                <c:pt idx="912">
                  <c:v>98.158609848582742</c:v>
                </c:pt>
                <c:pt idx="913">
                  <c:v>98.173861410873599</c:v>
                </c:pt>
                <c:pt idx="914">
                  <c:v>98.189092366012332</c:v>
                </c:pt>
                <c:pt idx="915">
                  <c:v>98.204248545449104</c:v>
                </c:pt>
                <c:pt idx="916">
                  <c:v>98.21940267443658</c:v>
                </c:pt>
                <c:pt idx="917">
                  <c:v>98.234502501221868</c:v>
                </c:pt>
                <c:pt idx="918">
                  <c:v>98.249532634097704</c:v>
                </c:pt>
                <c:pt idx="919">
                  <c:v>98.264553683281463</c:v>
                </c:pt>
                <c:pt idx="920">
                  <c:v>98.279523186894806</c:v>
                </c:pt>
                <c:pt idx="921">
                  <c:v>98.294490242728045</c:v>
                </c:pt>
                <c:pt idx="922">
                  <c:v>98.309343932237397</c:v>
                </c:pt>
                <c:pt idx="923">
                  <c:v>98.324183062453358</c:v>
                </c:pt>
                <c:pt idx="924">
                  <c:v>98.338972286976201</c:v>
                </c:pt>
                <c:pt idx="925">
                  <c:v>98.353663548599215</c:v>
                </c:pt>
                <c:pt idx="926">
                  <c:v>98.368335971046946</c:v>
                </c:pt>
                <c:pt idx="927">
                  <c:v>98.382911203575077</c:v>
                </c:pt>
                <c:pt idx="928">
                  <c:v>98.397474963627317</c:v>
                </c:pt>
                <c:pt idx="929">
                  <c:v>98.411939810744215</c:v>
                </c:pt>
                <c:pt idx="930">
                  <c:v>98.426375347957347</c:v>
                </c:pt>
                <c:pt idx="931">
                  <c:v>98.440655246359483</c:v>
                </c:pt>
                <c:pt idx="932">
                  <c:v>98.454837412392351</c:v>
                </c:pt>
                <c:pt idx="933">
                  <c:v>98.469012370916985</c:v>
                </c:pt>
                <c:pt idx="934">
                  <c:v>98.483105131794929</c:v>
                </c:pt>
                <c:pt idx="935">
                  <c:v>98.497180554316927</c:v>
                </c:pt>
                <c:pt idx="936">
                  <c:v>98.511219816154622</c:v>
                </c:pt>
                <c:pt idx="937">
                  <c:v>98.525187007968412</c:v>
                </c:pt>
                <c:pt idx="938">
                  <c:v>98.539136338148396</c:v>
                </c:pt>
                <c:pt idx="939">
                  <c:v>98.552800022249144</c:v>
                </c:pt>
                <c:pt idx="940">
                  <c:v>98.566337899359922</c:v>
                </c:pt>
                <c:pt idx="941">
                  <c:v>98.579834510421207</c:v>
                </c:pt>
                <c:pt idx="942">
                  <c:v>98.593195458953488</c:v>
                </c:pt>
                <c:pt idx="943">
                  <c:v>98.606532764534947</c:v>
                </c:pt>
                <c:pt idx="944">
                  <c:v>98.619861206722092</c:v>
                </c:pt>
                <c:pt idx="945">
                  <c:v>98.633132459945898</c:v>
                </c:pt>
                <c:pt idx="946">
                  <c:v>98.646378450335504</c:v>
                </c:pt>
                <c:pt idx="947">
                  <c:v>98.659571821432053</c:v>
                </c:pt>
                <c:pt idx="948">
                  <c:v>98.672747380987033</c:v>
                </c:pt>
                <c:pt idx="949">
                  <c:v>98.685861678091925</c:v>
                </c:pt>
                <c:pt idx="950">
                  <c:v>98.698863347668379</c:v>
                </c:pt>
                <c:pt idx="951">
                  <c:v>98.711726048409943</c:v>
                </c:pt>
                <c:pt idx="952">
                  <c:v>98.724570670479494</c:v>
                </c:pt>
                <c:pt idx="953">
                  <c:v>98.737269714379721</c:v>
                </c:pt>
                <c:pt idx="954">
                  <c:v>98.749949326143366</c:v>
                </c:pt>
                <c:pt idx="955">
                  <c:v>98.762589512766937</c:v>
                </c:pt>
                <c:pt idx="956">
                  <c:v>98.775192383652183</c:v>
                </c:pt>
                <c:pt idx="957">
                  <c:v>98.787746964040508</c:v>
                </c:pt>
                <c:pt idx="958">
                  <c:v>98.800221199422651</c:v>
                </c:pt>
                <c:pt idx="959">
                  <c:v>98.812695434804795</c:v>
                </c:pt>
                <c:pt idx="960">
                  <c:v>98.824898427373128</c:v>
                </c:pt>
                <c:pt idx="961">
                  <c:v>98.837100422051549</c:v>
                </c:pt>
                <c:pt idx="962">
                  <c:v>98.849287547224449</c:v>
                </c:pt>
                <c:pt idx="963">
                  <c:v>98.861304283267202</c:v>
                </c:pt>
                <c:pt idx="964">
                  <c:v>98.873271220629562</c:v>
                </c:pt>
                <c:pt idx="965">
                  <c:v>98.885203951514228</c:v>
                </c:pt>
                <c:pt idx="966">
                  <c:v>98.897083974683127</c:v>
                </c:pt>
                <c:pt idx="967">
                  <c:v>98.908832729614545</c:v>
                </c:pt>
                <c:pt idx="968">
                  <c:v>98.920427700590182</c:v>
                </c:pt>
                <c:pt idx="969">
                  <c:v>98.932020854132546</c:v>
                </c:pt>
                <c:pt idx="970">
                  <c:v>98.943534710995522</c:v>
                </c:pt>
                <c:pt idx="971">
                  <c:v>98.955001214309362</c:v>
                </c:pt>
                <c:pt idx="972">
                  <c:v>98.966463446483843</c:v>
                </c:pt>
                <c:pt idx="973">
                  <c:v>98.977836643196227</c:v>
                </c:pt>
                <c:pt idx="974">
                  <c:v>98.989171427410298</c:v>
                </c:pt>
                <c:pt idx="975">
                  <c:v>99.000486749482093</c:v>
                </c:pt>
                <c:pt idx="976">
                  <c:v>99.011760104332424</c:v>
                </c:pt>
                <c:pt idx="977">
                  <c:v>99.022918691916701</c:v>
                </c:pt>
                <c:pt idx="978">
                  <c:v>99.034068009840738</c:v>
                </c:pt>
                <c:pt idx="979">
                  <c:v>99.045178878638609</c:v>
                </c:pt>
                <c:pt idx="980">
                  <c:v>99.056258604196401</c:v>
                </c:pt>
                <c:pt idx="981">
                  <c:v>99.067232721050232</c:v>
                </c:pt>
                <c:pt idx="982">
                  <c:v>99.078175805680118</c:v>
                </c:pt>
                <c:pt idx="983">
                  <c:v>99.089015051358672</c:v>
                </c:pt>
                <c:pt idx="984">
                  <c:v>99.099794956359545</c:v>
                </c:pt>
                <c:pt idx="985">
                  <c:v>99.110489403629771</c:v>
                </c:pt>
                <c:pt idx="986">
                  <c:v>99.121154415315175</c:v>
                </c:pt>
                <c:pt idx="987">
                  <c:v>99.131809878581294</c:v>
                </c:pt>
                <c:pt idx="988">
                  <c:v>99.142441662264162</c:v>
                </c:pt>
                <c:pt idx="989">
                  <c:v>99.152956495763149</c:v>
                </c:pt>
                <c:pt idx="990">
                  <c:v>99.163414859152439</c:v>
                </c:pt>
                <c:pt idx="991">
                  <c:v>99.173674659541888</c:v>
                </c:pt>
                <c:pt idx="992">
                  <c:v>99.183897102467682</c:v>
                </c:pt>
                <c:pt idx="993">
                  <c:v>99.194105641747328</c:v>
                </c:pt>
                <c:pt idx="994">
                  <c:v>99.20429841553063</c:v>
                </c:pt>
                <c:pt idx="995">
                  <c:v>99.214347292176441</c:v>
                </c:pt>
                <c:pt idx="996">
                  <c:v>99.224356965697908</c:v>
                </c:pt>
                <c:pt idx="997">
                  <c:v>99.23432006832229</c:v>
                </c:pt>
                <c:pt idx="998">
                  <c:v>99.2442217694325</c:v>
                </c:pt>
                <c:pt idx="999">
                  <c:v>99.25387195754999</c:v>
                </c:pt>
                <c:pt idx="1000">
                  <c:v>99.263451651756768</c:v>
                </c:pt>
                <c:pt idx="1001">
                  <c:v>99.27297071670877</c:v>
                </c:pt>
                <c:pt idx="1002">
                  <c:v>99.28248008998689</c:v>
                </c:pt>
                <c:pt idx="1003">
                  <c:v>99.291958346676523</c:v>
                </c:pt>
                <c:pt idx="1004">
                  <c:v>99.301404463417555</c:v>
                </c:pt>
                <c:pt idx="1005">
                  <c:v>99.31082358667814</c:v>
                </c:pt>
                <c:pt idx="1006">
                  <c:v>99.320112638904192</c:v>
                </c:pt>
                <c:pt idx="1007">
                  <c:v>99.329398671028585</c:v>
                </c:pt>
                <c:pt idx="1008">
                  <c:v>99.338655665069851</c:v>
                </c:pt>
                <c:pt idx="1009">
                  <c:v>99.347764690048095</c:v>
                </c:pt>
                <c:pt idx="1010">
                  <c:v>99.356871021634646</c:v>
                </c:pt>
                <c:pt idx="1011">
                  <c:v>99.365912464044428</c:v>
                </c:pt>
                <c:pt idx="1012">
                  <c:v>99.374865594313277</c:v>
                </c:pt>
                <c:pt idx="1013">
                  <c:v>99.383714219837145</c:v>
                </c:pt>
                <c:pt idx="1014">
                  <c:v>99.392556738002128</c:v>
                </c:pt>
                <c:pt idx="1015">
                  <c:v>99.401392908922787</c:v>
                </c:pt>
                <c:pt idx="1016">
                  <c:v>99.410227250616117</c:v>
                </c:pt>
                <c:pt idx="1017">
                  <c:v>99.419019166216358</c:v>
                </c:pt>
                <c:pt idx="1018">
                  <c:v>99.427767861680678</c:v>
                </c:pt>
                <c:pt idx="1019">
                  <c:v>99.436392966073541</c:v>
                </c:pt>
                <c:pt idx="1020">
                  <c:v>99.444896057842001</c:v>
                </c:pt>
                <c:pt idx="1021">
                  <c:v>99.453251788058054</c:v>
                </c:pt>
                <c:pt idx="1022">
                  <c:v>99.461558173711069</c:v>
                </c:pt>
                <c:pt idx="1023">
                  <c:v>99.469815562311879</c:v>
                </c:pt>
                <c:pt idx="1024">
                  <c:v>99.47803190222109</c:v>
                </c:pt>
                <c:pt idx="1025">
                  <c:v>99.486154402619349</c:v>
                </c:pt>
                <c:pt idx="1026">
                  <c:v>99.494263003146798</c:v>
                </c:pt>
                <c:pt idx="1027">
                  <c:v>99.502346329780494</c:v>
                </c:pt>
                <c:pt idx="1028">
                  <c:v>99.510386993030437</c:v>
                </c:pt>
                <c:pt idx="1029">
                  <c:v>99.518425927094583</c:v>
                </c:pt>
                <c:pt idx="1030">
                  <c:v>99.526288923279864</c:v>
                </c:pt>
                <c:pt idx="1031">
                  <c:v>99.533973683804405</c:v>
                </c:pt>
                <c:pt idx="1032">
                  <c:v>99.541652917045553</c:v>
                </c:pt>
                <c:pt idx="1033">
                  <c:v>99.549268119163187</c:v>
                </c:pt>
                <c:pt idx="1034">
                  <c:v>99.556743792334984</c:v>
                </c:pt>
                <c:pt idx="1035">
                  <c:v>99.564151827604348</c:v>
                </c:pt>
                <c:pt idx="1036">
                  <c:v>99.571515545427502</c:v>
                </c:pt>
                <c:pt idx="1037">
                  <c:v>99.57884768877301</c:v>
                </c:pt>
                <c:pt idx="1038">
                  <c:v>99.586120082507946</c:v>
                </c:pt>
                <c:pt idx="1039">
                  <c:v>99.593363121318873</c:v>
                </c:pt>
                <c:pt idx="1040">
                  <c:v>99.600566527770212</c:v>
                </c:pt>
                <c:pt idx="1041">
                  <c:v>99.607730999883842</c:v>
                </c:pt>
                <c:pt idx="1042">
                  <c:v>99.614879166983854</c:v>
                </c:pt>
                <c:pt idx="1043">
                  <c:v>99.621994722654151</c:v>
                </c:pt>
                <c:pt idx="1044">
                  <c:v>99.629085921363924</c:v>
                </c:pt>
                <c:pt idx="1045">
                  <c:v>99.636091720508986</c:v>
                </c:pt>
                <c:pt idx="1046">
                  <c:v>99.643067760465954</c:v>
                </c:pt>
                <c:pt idx="1047">
                  <c:v>99.650036865497157</c:v>
                </c:pt>
                <c:pt idx="1048">
                  <c:v>99.656974412536854</c:v>
                </c:pt>
                <c:pt idx="1049">
                  <c:v>99.663760140528595</c:v>
                </c:pt>
                <c:pt idx="1050">
                  <c:v>99.670518242434341</c:v>
                </c:pt>
                <c:pt idx="1051">
                  <c:v>99.677222074442454</c:v>
                </c:pt>
                <c:pt idx="1052">
                  <c:v>99.683874999979594</c:v>
                </c:pt>
                <c:pt idx="1053">
                  <c:v>99.690527925516733</c:v>
                </c:pt>
                <c:pt idx="1054">
                  <c:v>99.697180851053872</c:v>
                </c:pt>
                <c:pt idx="1055">
                  <c:v>99.703833776591026</c:v>
                </c:pt>
                <c:pt idx="1056">
                  <c:v>99.710486702128165</c:v>
                </c:pt>
                <c:pt idx="1057">
                  <c:v>99.717120437026793</c:v>
                </c:pt>
                <c:pt idx="1058">
                  <c:v>99.723726017803543</c:v>
                </c:pt>
                <c:pt idx="1059">
                  <c:v>99.730327887009835</c:v>
                </c:pt>
                <c:pt idx="1060">
                  <c:v>99.736893656978239</c:v>
                </c:pt>
                <c:pt idx="1061">
                  <c:v>99.743021222078582</c:v>
                </c:pt>
                <c:pt idx="1062">
                  <c:v>99.749073427100413</c:v>
                </c:pt>
                <c:pt idx="1063">
                  <c:v>99.755100698002892</c:v>
                </c:pt>
                <c:pt idx="1064">
                  <c:v>99.761118369712491</c:v>
                </c:pt>
                <c:pt idx="1065">
                  <c:v>99.767118860514785</c:v>
                </c:pt>
                <c:pt idx="1066">
                  <c:v>99.773101298768609</c:v>
                </c:pt>
                <c:pt idx="1067">
                  <c:v>99.77898430107561</c:v>
                </c:pt>
                <c:pt idx="1068">
                  <c:v>99.784721669312461</c:v>
                </c:pt>
                <c:pt idx="1069">
                  <c:v>99.790273840579829</c:v>
                </c:pt>
                <c:pt idx="1070">
                  <c:v>99.795764335729089</c:v>
                </c:pt>
                <c:pt idx="1071">
                  <c:v>99.801245319396756</c:v>
                </c:pt>
                <c:pt idx="1072">
                  <c:v>99.806711856656264</c:v>
                </c:pt>
                <c:pt idx="1073">
                  <c:v>99.81213270223428</c:v>
                </c:pt>
                <c:pt idx="1074">
                  <c:v>99.817529935427302</c:v>
                </c:pt>
                <c:pt idx="1075">
                  <c:v>99.822865976883321</c:v>
                </c:pt>
                <c:pt idx="1076">
                  <c:v>99.828152460393454</c:v>
                </c:pt>
                <c:pt idx="1077">
                  <c:v>99.833438529332852</c:v>
                </c:pt>
                <c:pt idx="1078">
                  <c:v>99.838615037059625</c:v>
                </c:pt>
                <c:pt idx="1079">
                  <c:v>99.843557527799391</c:v>
                </c:pt>
                <c:pt idx="1080">
                  <c:v>99.848480421633269</c:v>
                </c:pt>
                <c:pt idx="1081">
                  <c:v>99.853375529397098</c:v>
                </c:pt>
                <c:pt idx="1082">
                  <c:v>99.858214533684247</c:v>
                </c:pt>
                <c:pt idx="1083">
                  <c:v>99.863024707900536</c:v>
                </c:pt>
                <c:pt idx="1084">
                  <c:v>99.867779020452559</c:v>
                </c:pt>
                <c:pt idx="1085">
                  <c:v>99.872526526099136</c:v>
                </c:pt>
                <c:pt idx="1086">
                  <c:v>99.877270891728855</c:v>
                </c:pt>
                <c:pt idx="1087">
                  <c:v>99.881941763132559</c:v>
                </c:pt>
                <c:pt idx="1088">
                  <c:v>99.886598013221061</c:v>
                </c:pt>
                <c:pt idx="1089">
                  <c:v>99.891200771559113</c:v>
                </c:pt>
                <c:pt idx="1090">
                  <c:v>99.895778757280297</c:v>
                </c:pt>
                <c:pt idx="1091">
                  <c:v>99.900284555561541</c:v>
                </c:pt>
                <c:pt idx="1092">
                  <c:v>99.904635037078037</c:v>
                </c:pt>
                <c:pt idx="1093">
                  <c:v>99.908940656182779</c:v>
                </c:pt>
                <c:pt idx="1094">
                  <c:v>99.913167678455267</c:v>
                </c:pt>
                <c:pt idx="1095">
                  <c:v>99.917356250332574</c:v>
                </c:pt>
                <c:pt idx="1096">
                  <c:v>99.921542836479503</c:v>
                </c:pt>
                <c:pt idx="1097">
                  <c:v>99.925609070759023</c:v>
                </c:pt>
                <c:pt idx="1098">
                  <c:v>99.929593974725861</c:v>
                </c:pt>
                <c:pt idx="1099">
                  <c:v>99.933475753185817</c:v>
                </c:pt>
                <c:pt idx="1100">
                  <c:v>99.937266456579124</c:v>
                </c:pt>
                <c:pt idx="1101">
                  <c:v>99.941017224969102</c:v>
                </c:pt>
                <c:pt idx="1102">
                  <c:v>99.944661033101141</c:v>
                </c:pt>
                <c:pt idx="1103">
                  <c:v>99.948251846222036</c:v>
                </c:pt>
                <c:pt idx="1104">
                  <c:v>99.951760036966363</c:v>
                </c:pt>
                <c:pt idx="1105">
                  <c:v>99.955115073816074</c:v>
                </c:pt>
                <c:pt idx="1106">
                  <c:v>99.958406350326484</c:v>
                </c:pt>
                <c:pt idx="1107">
                  <c:v>99.961685750274597</c:v>
                </c:pt>
                <c:pt idx="1108">
                  <c:v>99.964372712877022</c:v>
                </c:pt>
                <c:pt idx="1109">
                  <c:v>99.96697673166355</c:v>
                </c:pt>
                <c:pt idx="1110">
                  <c:v>99.969531540911831</c:v>
                </c:pt>
                <c:pt idx="1111">
                  <c:v>99.972030431254865</c:v>
                </c:pt>
                <c:pt idx="1112">
                  <c:v>99.974492503420393</c:v>
                </c:pt>
                <c:pt idx="1113">
                  <c:v>99.976944733547086</c:v>
                </c:pt>
                <c:pt idx="1114">
                  <c:v>99.979025833563142</c:v>
                </c:pt>
                <c:pt idx="1115">
                  <c:v>99.981059155716451</c:v>
                </c:pt>
                <c:pt idx="1116">
                  <c:v>99.983026091584989</c:v>
                </c:pt>
                <c:pt idx="1117">
                  <c:v>99.984948969946259</c:v>
                </c:pt>
                <c:pt idx="1118">
                  <c:v>99.986772360067803</c:v>
                </c:pt>
                <c:pt idx="1119">
                  <c:v>99.988430035768872</c:v>
                </c:pt>
                <c:pt idx="1120">
                  <c:v>99.990036434608683</c:v>
                </c:pt>
                <c:pt idx="1121">
                  <c:v>99.991504120032658</c:v>
                </c:pt>
                <c:pt idx="1122">
                  <c:v>99.992716399863696</c:v>
                </c:pt>
                <c:pt idx="1123">
                  <c:v>99.993896704836018</c:v>
                </c:pt>
                <c:pt idx="1124">
                  <c:v>99.99499836732727</c:v>
                </c:pt>
                <c:pt idx="1125">
                  <c:v>99.99607216193867</c:v>
                </c:pt>
                <c:pt idx="1126">
                  <c:v>99.99685230061948</c:v>
                </c:pt>
                <c:pt idx="1127">
                  <c:v>99.997484068015169</c:v>
                </c:pt>
                <c:pt idx="1128">
                  <c:v>99.998094707378627</c:v>
                </c:pt>
                <c:pt idx="1129">
                  <c:v>99.998612399392442</c:v>
                </c:pt>
                <c:pt idx="1130">
                  <c:v>99.999094888575058</c:v>
                </c:pt>
                <c:pt idx="1131">
                  <c:v>99.999576803690999</c:v>
                </c:pt>
                <c:pt idx="1132">
                  <c:v>99.999755625705092</c:v>
                </c:pt>
                <c:pt idx="1133">
                  <c:v>99.999907346621995</c:v>
                </c:pt>
                <c:pt idx="1134">
                  <c:v>99.999961042430201</c:v>
                </c:pt>
                <c:pt idx="1135">
                  <c:v>99.999991947148331</c:v>
                </c:pt>
                <c:pt idx="1136">
                  <c:v>100.00000000000016</c:v>
                </c:pt>
                <c:pt idx="1137">
                  <c:v>100.00000000000016</c:v>
                </c:pt>
                <c:pt idx="1138">
                  <c:v>100.00000000000016</c:v>
                </c:pt>
                <c:pt idx="1139">
                  <c:v>100.00000000000016</c:v>
                </c:pt>
                <c:pt idx="1140">
                  <c:v>100.00000000000016</c:v>
                </c:pt>
                <c:pt idx="1141">
                  <c:v>100.00000000000016</c:v>
                </c:pt>
                <c:pt idx="1142">
                  <c:v>100.00000000000016</c:v>
                </c:pt>
                <c:pt idx="1143">
                  <c:v>100.00000000000016</c:v>
                </c:pt>
                <c:pt idx="1144">
                  <c:v>100.00000000000016</c:v>
                </c:pt>
                <c:pt idx="1145">
                  <c:v>100.00000000000016</c:v>
                </c:pt>
                <c:pt idx="1146">
                  <c:v>100.00000000000016</c:v>
                </c:pt>
                <c:pt idx="1147">
                  <c:v>100.00000000000016</c:v>
                </c:pt>
                <c:pt idx="1148">
                  <c:v>100.00000000000016</c:v>
                </c:pt>
                <c:pt idx="1149">
                  <c:v>100.00000000000016</c:v>
                </c:pt>
                <c:pt idx="1150">
                  <c:v>100.00000000000016</c:v>
                </c:pt>
                <c:pt idx="1151">
                  <c:v>100.00000000000016</c:v>
                </c:pt>
                <c:pt idx="1152">
                  <c:v>100.00000000000016</c:v>
                </c:pt>
                <c:pt idx="1153">
                  <c:v>100.00000000000016</c:v>
                </c:pt>
                <c:pt idx="1154">
                  <c:v>100.00000000000016</c:v>
                </c:pt>
                <c:pt idx="1155">
                  <c:v>100.00000000000016</c:v>
                </c:pt>
                <c:pt idx="1156">
                  <c:v>100.00000000000016</c:v>
                </c:pt>
                <c:pt idx="1157">
                  <c:v>100.00000000000016</c:v>
                </c:pt>
                <c:pt idx="1158">
                  <c:v>100.00000000000016</c:v>
                </c:pt>
                <c:pt idx="1159">
                  <c:v>100.00000000000016</c:v>
                </c:pt>
                <c:pt idx="1160">
                  <c:v>100.00000000000016</c:v>
                </c:pt>
                <c:pt idx="1161">
                  <c:v>100.00000000000016</c:v>
                </c:pt>
                <c:pt idx="1162">
                  <c:v>100.00000000000016</c:v>
                </c:pt>
                <c:pt idx="1163">
                  <c:v>100.00000000000016</c:v>
                </c:pt>
                <c:pt idx="1164">
                  <c:v>100.00000000000016</c:v>
                </c:pt>
                <c:pt idx="1165">
                  <c:v>100.00000000000016</c:v>
                </c:pt>
                <c:pt idx="1166">
                  <c:v>100.00000000000016</c:v>
                </c:pt>
                <c:pt idx="1167">
                  <c:v>100.00000000000016</c:v>
                </c:pt>
                <c:pt idx="1168">
                  <c:v>100.00000000000016</c:v>
                </c:pt>
                <c:pt idx="1169">
                  <c:v>100.00000000000016</c:v>
                </c:pt>
                <c:pt idx="1170">
                  <c:v>100.00000000000016</c:v>
                </c:pt>
                <c:pt idx="1171">
                  <c:v>100.00000000000016</c:v>
                </c:pt>
                <c:pt idx="1172">
                  <c:v>100.00000000000016</c:v>
                </c:pt>
                <c:pt idx="1173">
                  <c:v>100.00000000000016</c:v>
                </c:pt>
                <c:pt idx="1174">
                  <c:v>100.00000000000016</c:v>
                </c:pt>
                <c:pt idx="1175">
                  <c:v>100.00000000000016</c:v>
                </c:pt>
                <c:pt idx="1176">
                  <c:v>100.00000000000016</c:v>
                </c:pt>
                <c:pt idx="1177">
                  <c:v>100.00000000000016</c:v>
                </c:pt>
                <c:pt idx="1178">
                  <c:v>100.00000000000016</c:v>
                </c:pt>
                <c:pt idx="1179">
                  <c:v>100.00000000000016</c:v>
                </c:pt>
                <c:pt idx="1180">
                  <c:v>100.00000000000016</c:v>
                </c:pt>
                <c:pt idx="1181">
                  <c:v>100.00000000000016</c:v>
                </c:pt>
                <c:pt idx="1182">
                  <c:v>100.00000000000016</c:v>
                </c:pt>
                <c:pt idx="1183">
                  <c:v>100.00000000000016</c:v>
                </c:pt>
                <c:pt idx="1184">
                  <c:v>100.00000000000016</c:v>
                </c:pt>
                <c:pt idx="1185">
                  <c:v>100.00000000000016</c:v>
                </c:pt>
                <c:pt idx="1186">
                  <c:v>100.00000000000016</c:v>
                </c:pt>
                <c:pt idx="1187">
                  <c:v>100.00000000000016</c:v>
                </c:pt>
                <c:pt idx="1188">
                  <c:v>100.00000000000016</c:v>
                </c:pt>
                <c:pt idx="1189">
                  <c:v>100.00000000000016</c:v>
                </c:pt>
                <c:pt idx="1190">
                  <c:v>100.00000000000016</c:v>
                </c:pt>
                <c:pt idx="1191">
                  <c:v>100.00000000000016</c:v>
                </c:pt>
                <c:pt idx="1192">
                  <c:v>100.00000000000016</c:v>
                </c:pt>
                <c:pt idx="1193">
                  <c:v>100.00000000000016</c:v>
                </c:pt>
                <c:pt idx="1194">
                  <c:v>100.00000000000016</c:v>
                </c:pt>
                <c:pt idx="1195">
                  <c:v>100.00000000000016</c:v>
                </c:pt>
                <c:pt idx="1196">
                  <c:v>100.00000000000016</c:v>
                </c:pt>
                <c:pt idx="1197">
                  <c:v>100.00000000000016</c:v>
                </c:pt>
                <c:pt idx="1198">
                  <c:v>100.00000000000016</c:v>
                </c:pt>
                <c:pt idx="1199">
                  <c:v>100.00000000000016</c:v>
                </c:pt>
                <c:pt idx="1200">
                  <c:v>100.00000000000016</c:v>
                </c:pt>
                <c:pt idx="1201">
                  <c:v>100.00000000000016</c:v>
                </c:pt>
                <c:pt idx="1202">
                  <c:v>100.00000000000016</c:v>
                </c:pt>
                <c:pt idx="1203">
                  <c:v>100.00000000000016</c:v>
                </c:pt>
                <c:pt idx="1204">
                  <c:v>100.00000000000016</c:v>
                </c:pt>
                <c:pt idx="1205">
                  <c:v>100.00000000000016</c:v>
                </c:pt>
                <c:pt idx="1206">
                  <c:v>100.00000000000016</c:v>
                </c:pt>
                <c:pt idx="1207">
                  <c:v>100.00000000000016</c:v>
                </c:pt>
                <c:pt idx="1208">
                  <c:v>100.00000000000016</c:v>
                </c:pt>
                <c:pt idx="1209">
                  <c:v>100.00000000000016</c:v>
                </c:pt>
                <c:pt idx="1210">
                  <c:v>100.00000000000016</c:v>
                </c:pt>
                <c:pt idx="1211">
                  <c:v>100.00000000000016</c:v>
                </c:pt>
                <c:pt idx="1212">
                  <c:v>100.00000000000016</c:v>
                </c:pt>
                <c:pt idx="1213">
                  <c:v>100.00000000000016</c:v>
                </c:pt>
                <c:pt idx="1214">
                  <c:v>100.00000000000016</c:v>
                </c:pt>
                <c:pt idx="1215">
                  <c:v>100.00000000000016</c:v>
                </c:pt>
                <c:pt idx="1216">
                  <c:v>100.00000000000016</c:v>
                </c:pt>
                <c:pt idx="1217">
                  <c:v>100.00000000000016</c:v>
                </c:pt>
                <c:pt idx="1218">
                  <c:v>100.00000000000016</c:v>
                </c:pt>
                <c:pt idx="1219">
                  <c:v>100.00000000000016</c:v>
                </c:pt>
                <c:pt idx="1220">
                  <c:v>100.00000000000016</c:v>
                </c:pt>
                <c:pt idx="1221">
                  <c:v>100.00000000000016</c:v>
                </c:pt>
                <c:pt idx="1222">
                  <c:v>100.00000000000016</c:v>
                </c:pt>
                <c:pt idx="1223">
                  <c:v>100.00000000000016</c:v>
                </c:pt>
                <c:pt idx="1224">
                  <c:v>100.00000000000016</c:v>
                </c:pt>
                <c:pt idx="1225">
                  <c:v>100.00000000000016</c:v>
                </c:pt>
                <c:pt idx="1226">
                  <c:v>100.00000000000016</c:v>
                </c:pt>
                <c:pt idx="1227">
                  <c:v>100.00000000000016</c:v>
                </c:pt>
                <c:pt idx="1228">
                  <c:v>100.00000000000016</c:v>
                </c:pt>
                <c:pt idx="1229">
                  <c:v>100.00000000000016</c:v>
                </c:pt>
                <c:pt idx="1230">
                  <c:v>100.00000000000016</c:v>
                </c:pt>
                <c:pt idx="1231">
                  <c:v>100.00000000000016</c:v>
                </c:pt>
                <c:pt idx="1232">
                  <c:v>100.00000000000016</c:v>
                </c:pt>
                <c:pt idx="1233">
                  <c:v>100.00000000000016</c:v>
                </c:pt>
                <c:pt idx="1234">
                  <c:v>100.00000000000016</c:v>
                </c:pt>
                <c:pt idx="1235">
                  <c:v>100.00000000000016</c:v>
                </c:pt>
                <c:pt idx="1236">
                  <c:v>100.00000000000016</c:v>
                </c:pt>
                <c:pt idx="1237">
                  <c:v>100.00000000000016</c:v>
                </c:pt>
                <c:pt idx="1238">
                  <c:v>100.00000000000016</c:v>
                </c:pt>
                <c:pt idx="1239">
                  <c:v>100.00000000000016</c:v>
                </c:pt>
                <c:pt idx="1240">
                  <c:v>100.00000000000016</c:v>
                </c:pt>
                <c:pt idx="1241">
                  <c:v>100.00000000000016</c:v>
                </c:pt>
                <c:pt idx="1242">
                  <c:v>100.00000000000016</c:v>
                </c:pt>
                <c:pt idx="1243">
                  <c:v>100.00000000000016</c:v>
                </c:pt>
                <c:pt idx="1244">
                  <c:v>100.00000000000016</c:v>
                </c:pt>
                <c:pt idx="1245">
                  <c:v>100.00000000000016</c:v>
                </c:pt>
                <c:pt idx="1246">
                  <c:v>100.00000000000016</c:v>
                </c:pt>
                <c:pt idx="1247">
                  <c:v>100.00000000000016</c:v>
                </c:pt>
                <c:pt idx="1248">
                  <c:v>100.00000000000016</c:v>
                </c:pt>
                <c:pt idx="1249">
                  <c:v>100.00000000000016</c:v>
                </c:pt>
                <c:pt idx="1250">
                  <c:v>100.00000000000016</c:v>
                </c:pt>
                <c:pt idx="1251">
                  <c:v>100.00000000000016</c:v>
                </c:pt>
                <c:pt idx="1252">
                  <c:v>100.00000000000016</c:v>
                </c:pt>
                <c:pt idx="1253">
                  <c:v>100.00000000000016</c:v>
                </c:pt>
                <c:pt idx="1254">
                  <c:v>100.00000000000016</c:v>
                </c:pt>
                <c:pt idx="1255">
                  <c:v>100.00000000000016</c:v>
                </c:pt>
                <c:pt idx="1256">
                  <c:v>100.00000000000016</c:v>
                </c:pt>
                <c:pt idx="1257">
                  <c:v>100.00000000000016</c:v>
                </c:pt>
                <c:pt idx="1258">
                  <c:v>100.00000000000016</c:v>
                </c:pt>
                <c:pt idx="1259">
                  <c:v>100.00000000000016</c:v>
                </c:pt>
                <c:pt idx="1260">
                  <c:v>100.00000000000016</c:v>
                </c:pt>
                <c:pt idx="1261">
                  <c:v>100.00000000000016</c:v>
                </c:pt>
                <c:pt idx="1262">
                  <c:v>100.00000000000016</c:v>
                </c:pt>
                <c:pt idx="1263">
                  <c:v>100.00000000000016</c:v>
                </c:pt>
                <c:pt idx="1264">
                  <c:v>100.00000000000016</c:v>
                </c:pt>
                <c:pt idx="1265">
                  <c:v>100.00000000000016</c:v>
                </c:pt>
                <c:pt idx="1266">
                  <c:v>100.00000000000016</c:v>
                </c:pt>
                <c:pt idx="1267">
                  <c:v>100.00000000000016</c:v>
                </c:pt>
                <c:pt idx="1268">
                  <c:v>100.00000000000016</c:v>
                </c:pt>
                <c:pt idx="1269">
                  <c:v>100.00000000000016</c:v>
                </c:pt>
                <c:pt idx="1270">
                  <c:v>100.00000000000016</c:v>
                </c:pt>
                <c:pt idx="1271">
                  <c:v>100.00000000000016</c:v>
                </c:pt>
                <c:pt idx="1272">
                  <c:v>100.00000000000016</c:v>
                </c:pt>
                <c:pt idx="1273">
                  <c:v>100.00000000000016</c:v>
                </c:pt>
                <c:pt idx="1274">
                  <c:v>100.00000000000016</c:v>
                </c:pt>
                <c:pt idx="1275">
                  <c:v>100.00000000000016</c:v>
                </c:pt>
                <c:pt idx="1276">
                  <c:v>100.00000000000016</c:v>
                </c:pt>
                <c:pt idx="1277">
                  <c:v>100.00000000000016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A5-4752-86C4-CFD9105D9C8A}"/>
            </c:ext>
          </c:extLst>
        </c:ser>
        <c:ser>
          <c:idx val="1"/>
          <c:order val="1"/>
          <c:tx>
            <c:strRef>
              <c:f>'2.4.2 Grafico 18'!$G$6:$H$6</c:f>
              <c:strCache>
                <c:ptCount val="1"/>
                <c:pt idx="0">
                  <c:v>382 Tratamiento y eliminación de residuos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'2.4.2 Grafico 18'!$G$8:$G$894</c:f>
              <c:numCache>
                <c:formatCode>#,##0.00</c:formatCode>
                <c:ptCount val="887"/>
                <c:pt idx="0">
                  <c:v>0.11273957158962795</c:v>
                </c:pt>
                <c:pt idx="1">
                  <c:v>0.22547914317925591</c:v>
                </c:pt>
                <c:pt idx="2">
                  <c:v>0.33821871476888388</c:v>
                </c:pt>
                <c:pt idx="3">
                  <c:v>0.45095828635851182</c:v>
                </c:pt>
                <c:pt idx="4">
                  <c:v>0.56369785794813976</c:v>
                </c:pt>
                <c:pt idx="5">
                  <c:v>0.67643742953776775</c:v>
                </c:pt>
                <c:pt idx="6">
                  <c:v>0.78917700112739564</c:v>
                </c:pt>
                <c:pt idx="7">
                  <c:v>0.90191657271702363</c:v>
                </c:pt>
                <c:pt idx="8">
                  <c:v>1.0146561443066515</c:v>
                </c:pt>
                <c:pt idx="9">
                  <c:v>1.1273957158962795</c:v>
                </c:pt>
                <c:pt idx="10">
                  <c:v>1.2401352874859075</c:v>
                </c:pt>
                <c:pt idx="11">
                  <c:v>1.3528748590755355</c:v>
                </c:pt>
                <c:pt idx="12">
                  <c:v>1.4656144306651635</c:v>
                </c:pt>
                <c:pt idx="13">
                  <c:v>1.5783540022547913</c:v>
                </c:pt>
                <c:pt idx="14">
                  <c:v>1.6910935738444193</c:v>
                </c:pt>
                <c:pt idx="15">
                  <c:v>1.8038331454340473</c:v>
                </c:pt>
                <c:pt idx="16">
                  <c:v>1.9165727170236753</c:v>
                </c:pt>
                <c:pt idx="17">
                  <c:v>2.029312288613303</c:v>
                </c:pt>
                <c:pt idx="18">
                  <c:v>2.142051860202931</c:v>
                </c:pt>
                <c:pt idx="19">
                  <c:v>2.254791431792559</c:v>
                </c:pt>
                <c:pt idx="20">
                  <c:v>2.367531003382187</c:v>
                </c:pt>
                <c:pt idx="21">
                  <c:v>2.480270574971815</c:v>
                </c:pt>
                <c:pt idx="22">
                  <c:v>2.593010146561443</c:v>
                </c:pt>
                <c:pt idx="23">
                  <c:v>2.705749718151071</c:v>
                </c:pt>
                <c:pt idx="24">
                  <c:v>2.818489289740699</c:v>
                </c:pt>
                <c:pt idx="25">
                  <c:v>2.931228861330327</c:v>
                </c:pt>
                <c:pt idx="26">
                  <c:v>3.0439684329199546</c:v>
                </c:pt>
                <c:pt idx="27">
                  <c:v>3.1567080045095826</c:v>
                </c:pt>
                <c:pt idx="28">
                  <c:v>3.2694475760992106</c:v>
                </c:pt>
                <c:pt idx="29">
                  <c:v>3.3821871476888381</c:v>
                </c:pt>
                <c:pt idx="30">
                  <c:v>3.4949267192784657</c:v>
                </c:pt>
                <c:pt idx="31">
                  <c:v>3.6076662908680932</c:v>
                </c:pt>
                <c:pt idx="32">
                  <c:v>3.7204058624577208</c:v>
                </c:pt>
                <c:pt idx="33">
                  <c:v>3.8331454340473483</c:v>
                </c:pt>
                <c:pt idx="34">
                  <c:v>3.9458850056369759</c:v>
                </c:pt>
                <c:pt idx="35">
                  <c:v>4.0586245772266034</c:v>
                </c:pt>
                <c:pt idx="36">
                  <c:v>4.171364148816231</c:v>
                </c:pt>
                <c:pt idx="37">
                  <c:v>4.2841037204058585</c:v>
                </c:pt>
                <c:pt idx="38">
                  <c:v>4.3968432919954861</c:v>
                </c:pt>
                <c:pt idx="39">
                  <c:v>4.5095828635851136</c:v>
                </c:pt>
                <c:pt idx="40">
                  <c:v>4.6223224351747412</c:v>
                </c:pt>
                <c:pt idx="41">
                  <c:v>4.7350620067643696</c:v>
                </c:pt>
                <c:pt idx="42">
                  <c:v>4.8478015783539972</c:v>
                </c:pt>
                <c:pt idx="43">
                  <c:v>4.9605411499436247</c:v>
                </c:pt>
                <c:pt idx="44">
                  <c:v>5.0732807215332523</c:v>
                </c:pt>
                <c:pt idx="45">
                  <c:v>5.1860202931228798</c:v>
                </c:pt>
                <c:pt idx="46">
                  <c:v>5.2987598647125074</c:v>
                </c:pt>
                <c:pt idx="47">
                  <c:v>5.4114994363021349</c:v>
                </c:pt>
                <c:pt idx="48">
                  <c:v>5.5242390078917625</c:v>
                </c:pt>
                <c:pt idx="49">
                  <c:v>5.63697857948139</c:v>
                </c:pt>
                <c:pt idx="50">
                  <c:v>5.7497181510710176</c:v>
                </c:pt>
                <c:pt idx="51">
                  <c:v>5.8624577226606451</c:v>
                </c:pt>
                <c:pt idx="52">
                  <c:v>5.9751972942502727</c:v>
                </c:pt>
                <c:pt idx="53">
                  <c:v>6.0879368658399002</c:v>
                </c:pt>
                <c:pt idx="54">
                  <c:v>6.2006764374295278</c:v>
                </c:pt>
                <c:pt idx="55">
                  <c:v>6.3134160090191553</c:v>
                </c:pt>
                <c:pt idx="56">
                  <c:v>6.4261555806087838</c:v>
                </c:pt>
                <c:pt idx="57">
                  <c:v>6.5388951521984113</c:v>
                </c:pt>
                <c:pt idx="58">
                  <c:v>6.6516347237880389</c:v>
                </c:pt>
                <c:pt idx="59">
                  <c:v>6.7643742953776664</c:v>
                </c:pt>
                <c:pt idx="60">
                  <c:v>6.877113866967294</c:v>
                </c:pt>
                <c:pt idx="61">
                  <c:v>6.9898534385569215</c:v>
                </c:pt>
                <c:pt idx="62">
                  <c:v>7.1025930101465491</c:v>
                </c:pt>
                <c:pt idx="63">
                  <c:v>7.2153325817361766</c:v>
                </c:pt>
                <c:pt idx="64">
                  <c:v>7.3280721533258042</c:v>
                </c:pt>
                <c:pt idx="65">
                  <c:v>7.4408117249154317</c:v>
                </c:pt>
                <c:pt idx="66">
                  <c:v>7.5535512965050593</c:v>
                </c:pt>
                <c:pt idx="67">
                  <c:v>7.6662908680946869</c:v>
                </c:pt>
                <c:pt idx="68">
                  <c:v>7.7790304396843144</c:v>
                </c:pt>
                <c:pt idx="69">
                  <c:v>7.891770011273942</c:v>
                </c:pt>
                <c:pt idx="70">
                  <c:v>8.0045095828635695</c:v>
                </c:pt>
                <c:pt idx="71">
                  <c:v>8.1172491544531979</c:v>
                </c:pt>
                <c:pt idx="72">
                  <c:v>8.2299887260428246</c:v>
                </c:pt>
                <c:pt idx="73">
                  <c:v>8.342728297632453</c:v>
                </c:pt>
                <c:pt idx="74">
                  <c:v>8.4554678692220797</c:v>
                </c:pt>
                <c:pt idx="75">
                  <c:v>8.5682074408117082</c:v>
                </c:pt>
                <c:pt idx="76">
                  <c:v>8.6809470124013348</c:v>
                </c:pt>
                <c:pt idx="77">
                  <c:v>8.7936865839909633</c:v>
                </c:pt>
                <c:pt idx="78">
                  <c:v>8.9064261555805899</c:v>
                </c:pt>
                <c:pt idx="79">
                  <c:v>9.0191657271702184</c:v>
                </c:pt>
                <c:pt idx="80">
                  <c:v>9.1319052987598468</c:v>
                </c:pt>
                <c:pt idx="81">
                  <c:v>9.2446448703494735</c:v>
                </c:pt>
                <c:pt idx="82">
                  <c:v>9.3573844419391019</c:v>
                </c:pt>
                <c:pt idx="83">
                  <c:v>9.4701240135287286</c:v>
                </c:pt>
                <c:pt idx="84">
                  <c:v>9.582863585118357</c:v>
                </c:pt>
                <c:pt idx="85">
                  <c:v>9.6956031567079837</c:v>
                </c:pt>
                <c:pt idx="86">
                  <c:v>9.8083427282976121</c:v>
                </c:pt>
                <c:pt idx="87">
                  <c:v>9.9210822998872388</c:v>
                </c:pt>
                <c:pt idx="88">
                  <c:v>10.033821871476867</c:v>
                </c:pt>
                <c:pt idx="89">
                  <c:v>10.146561443066494</c:v>
                </c:pt>
                <c:pt idx="90">
                  <c:v>10.259301014656122</c:v>
                </c:pt>
                <c:pt idx="91">
                  <c:v>10.372040586245749</c:v>
                </c:pt>
                <c:pt idx="92">
                  <c:v>10.484780157835377</c:v>
                </c:pt>
                <c:pt idx="93">
                  <c:v>10.597519729425004</c:v>
                </c:pt>
                <c:pt idx="94">
                  <c:v>10.710259301014633</c:v>
                </c:pt>
                <c:pt idx="95">
                  <c:v>10.822998872604259</c:v>
                </c:pt>
                <c:pt idx="96">
                  <c:v>10.935738444193888</c:v>
                </c:pt>
                <c:pt idx="97">
                  <c:v>11.048478015783516</c:v>
                </c:pt>
                <c:pt idx="98">
                  <c:v>11.161217587373143</c:v>
                </c:pt>
                <c:pt idx="99">
                  <c:v>11.273957158962771</c:v>
                </c:pt>
                <c:pt idx="100">
                  <c:v>11.386696730552398</c:v>
                </c:pt>
                <c:pt idx="101">
                  <c:v>11.499436302142026</c:v>
                </c:pt>
                <c:pt idx="102">
                  <c:v>11.612175873731653</c:v>
                </c:pt>
                <c:pt idx="103">
                  <c:v>11.724915445321281</c:v>
                </c:pt>
                <c:pt idx="104">
                  <c:v>11.837655016910908</c:v>
                </c:pt>
                <c:pt idx="105">
                  <c:v>11.950394588500536</c:v>
                </c:pt>
                <c:pt idx="106">
                  <c:v>12.063134160090163</c:v>
                </c:pt>
                <c:pt idx="107">
                  <c:v>12.175873731679792</c:v>
                </c:pt>
                <c:pt idx="108">
                  <c:v>12.288613303269418</c:v>
                </c:pt>
                <c:pt idx="109">
                  <c:v>12.401352874859047</c:v>
                </c:pt>
                <c:pt idx="110">
                  <c:v>12.514092446448673</c:v>
                </c:pt>
                <c:pt idx="111">
                  <c:v>12.626832018038304</c:v>
                </c:pt>
                <c:pt idx="112">
                  <c:v>12.739571589627932</c:v>
                </c:pt>
                <c:pt idx="113">
                  <c:v>12.85231116121756</c:v>
                </c:pt>
                <c:pt idx="114">
                  <c:v>12.965050732807191</c:v>
                </c:pt>
                <c:pt idx="115">
                  <c:v>13.077790304396819</c:v>
                </c:pt>
                <c:pt idx="116">
                  <c:v>13.190529875986448</c:v>
                </c:pt>
                <c:pt idx="117">
                  <c:v>13.303269447576078</c:v>
                </c:pt>
                <c:pt idx="118">
                  <c:v>13.416009019165706</c:v>
                </c:pt>
                <c:pt idx="119">
                  <c:v>13.528748590755335</c:v>
                </c:pt>
                <c:pt idx="120">
                  <c:v>13.641488162344965</c:v>
                </c:pt>
                <c:pt idx="121">
                  <c:v>13.754227733934593</c:v>
                </c:pt>
                <c:pt idx="122">
                  <c:v>13.866967305524222</c:v>
                </c:pt>
                <c:pt idx="123">
                  <c:v>13.979706877113852</c:v>
                </c:pt>
                <c:pt idx="124">
                  <c:v>14.09244644870348</c:v>
                </c:pt>
                <c:pt idx="125">
                  <c:v>14.205186020293109</c:v>
                </c:pt>
                <c:pt idx="126">
                  <c:v>14.317925591882737</c:v>
                </c:pt>
                <c:pt idx="127">
                  <c:v>14.430665163472367</c:v>
                </c:pt>
                <c:pt idx="128">
                  <c:v>14.543404735061996</c:v>
                </c:pt>
                <c:pt idx="129">
                  <c:v>14.656144306651624</c:v>
                </c:pt>
                <c:pt idx="130">
                  <c:v>14.768883878241255</c:v>
                </c:pt>
                <c:pt idx="131">
                  <c:v>14.881623449830883</c:v>
                </c:pt>
                <c:pt idx="132">
                  <c:v>14.994363021420511</c:v>
                </c:pt>
                <c:pt idx="133">
                  <c:v>15.107102593010142</c:v>
                </c:pt>
                <c:pt idx="134">
                  <c:v>15.21984216459977</c:v>
                </c:pt>
                <c:pt idx="135">
                  <c:v>15.332581736189399</c:v>
                </c:pt>
                <c:pt idx="136">
                  <c:v>15.445321307779029</c:v>
                </c:pt>
                <c:pt idx="137">
                  <c:v>15.558060879368657</c:v>
                </c:pt>
                <c:pt idx="138">
                  <c:v>15.670800450958286</c:v>
                </c:pt>
                <c:pt idx="139">
                  <c:v>15.783540022547914</c:v>
                </c:pt>
                <c:pt idx="140">
                  <c:v>15.896279594137544</c:v>
                </c:pt>
                <c:pt idx="141">
                  <c:v>16.009019165727175</c:v>
                </c:pt>
                <c:pt idx="142">
                  <c:v>16.121758737316803</c:v>
                </c:pt>
                <c:pt idx="143">
                  <c:v>16.234498308906431</c:v>
                </c:pt>
                <c:pt idx="144">
                  <c:v>16.34723788049606</c:v>
                </c:pt>
                <c:pt idx="145">
                  <c:v>16.459977452085688</c:v>
                </c:pt>
                <c:pt idx="146">
                  <c:v>16.572717023675317</c:v>
                </c:pt>
                <c:pt idx="147">
                  <c:v>16.685456595264945</c:v>
                </c:pt>
                <c:pt idx="148">
                  <c:v>16.798196166854577</c:v>
                </c:pt>
                <c:pt idx="149">
                  <c:v>16.910935738444206</c:v>
                </c:pt>
                <c:pt idx="150">
                  <c:v>17.023675310033834</c:v>
                </c:pt>
                <c:pt idx="151">
                  <c:v>17.136414881623462</c:v>
                </c:pt>
                <c:pt idx="152">
                  <c:v>17.249154453213091</c:v>
                </c:pt>
                <c:pt idx="153">
                  <c:v>17.361894024802719</c:v>
                </c:pt>
                <c:pt idx="154">
                  <c:v>17.474633596392351</c:v>
                </c:pt>
                <c:pt idx="155">
                  <c:v>17.58737316798198</c:v>
                </c:pt>
                <c:pt idx="156">
                  <c:v>17.700112739571608</c:v>
                </c:pt>
                <c:pt idx="157">
                  <c:v>17.812852311161237</c:v>
                </c:pt>
                <c:pt idx="158">
                  <c:v>17.925591882750865</c:v>
                </c:pt>
                <c:pt idx="159">
                  <c:v>18.038331454340494</c:v>
                </c:pt>
                <c:pt idx="160">
                  <c:v>18.151071025930126</c:v>
                </c:pt>
                <c:pt idx="161">
                  <c:v>18.263810597519754</c:v>
                </c:pt>
                <c:pt idx="162">
                  <c:v>18.376550169109382</c:v>
                </c:pt>
                <c:pt idx="163">
                  <c:v>18.489289740699011</c:v>
                </c:pt>
                <c:pt idx="164">
                  <c:v>18.602029312288639</c:v>
                </c:pt>
                <c:pt idx="165">
                  <c:v>18.714768883878268</c:v>
                </c:pt>
                <c:pt idx="166">
                  <c:v>18.827508455467896</c:v>
                </c:pt>
                <c:pt idx="167">
                  <c:v>18.940248027057528</c:v>
                </c:pt>
                <c:pt idx="168">
                  <c:v>19.052987598647157</c:v>
                </c:pt>
                <c:pt idx="169">
                  <c:v>19.165727170236785</c:v>
                </c:pt>
                <c:pt idx="170">
                  <c:v>19.278466741826414</c:v>
                </c:pt>
                <c:pt idx="171">
                  <c:v>19.391206313416042</c:v>
                </c:pt>
                <c:pt idx="172">
                  <c:v>19.50394588500567</c:v>
                </c:pt>
                <c:pt idx="173">
                  <c:v>19.616685456595302</c:v>
                </c:pt>
                <c:pt idx="174">
                  <c:v>19.729425028184931</c:v>
                </c:pt>
                <c:pt idx="175">
                  <c:v>19.842164599774559</c:v>
                </c:pt>
                <c:pt idx="176">
                  <c:v>19.954904171364188</c:v>
                </c:pt>
                <c:pt idx="177">
                  <c:v>20.067643742953816</c:v>
                </c:pt>
                <c:pt idx="178">
                  <c:v>20.180383314543445</c:v>
                </c:pt>
                <c:pt idx="179">
                  <c:v>20.293122886133077</c:v>
                </c:pt>
                <c:pt idx="180">
                  <c:v>20.405862457722705</c:v>
                </c:pt>
                <c:pt idx="181">
                  <c:v>20.518602029312333</c:v>
                </c:pt>
                <c:pt idx="182">
                  <c:v>20.631341600901962</c:v>
                </c:pt>
                <c:pt idx="183">
                  <c:v>20.74408117249159</c:v>
                </c:pt>
                <c:pt idx="184">
                  <c:v>20.856820744081219</c:v>
                </c:pt>
                <c:pt idx="185">
                  <c:v>20.969560315670847</c:v>
                </c:pt>
                <c:pt idx="186">
                  <c:v>21.082299887260479</c:v>
                </c:pt>
                <c:pt idx="187">
                  <c:v>21.195039458850108</c:v>
                </c:pt>
                <c:pt idx="188">
                  <c:v>21.307779030439736</c:v>
                </c:pt>
                <c:pt idx="189">
                  <c:v>21.420518602029365</c:v>
                </c:pt>
                <c:pt idx="190">
                  <c:v>21.533258173618993</c:v>
                </c:pt>
                <c:pt idx="191">
                  <c:v>21.645997745208621</c:v>
                </c:pt>
                <c:pt idx="192">
                  <c:v>21.758737316798253</c:v>
                </c:pt>
                <c:pt idx="193">
                  <c:v>21.871476888387882</c:v>
                </c:pt>
                <c:pt idx="194">
                  <c:v>21.98421645997751</c:v>
                </c:pt>
                <c:pt idx="195">
                  <c:v>22.096956031567139</c:v>
                </c:pt>
                <c:pt idx="196">
                  <c:v>22.209695603156767</c:v>
                </c:pt>
                <c:pt idx="197">
                  <c:v>22.322435174746396</c:v>
                </c:pt>
                <c:pt idx="198">
                  <c:v>22.435174746336024</c:v>
                </c:pt>
                <c:pt idx="199">
                  <c:v>22.547914317925656</c:v>
                </c:pt>
                <c:pt idx="200">
                  <c:v>22.660653889515284</c:v>
                </c:pt>
                <c:pt idx="201">
                  <c:v>22.773393461104913</c:v>
                </c:pt>
                <c:pt idx="202">
                  <c:v>22.886133032694541</c:v>
                </c:pt>
                <c:pt idx="203">
                  <c:v>22.99887260428417</c:v>
                </c:pt>
                <c:pt idx="204">
                  <c:v>23.111612175873798</c:v>
                </c:pt>
                <c:pt idx="205">
                  <c:v>23.22435174746343</c:v>
                </c:pt>
                <c:pt idx="206">
                  <c:v>23.337091319053059</c:v>
                </c:pt>
                <c:pt idx="207">
                  <c:v>23.449830890642687</c:v>
                </c:pt>
                <c:pt idx="208">
                  <c:v>23.562570462232316</c:v>
                </c:pt>
                <c:pt idx="209">
                  <c:v>23.675310033821944</c:v>
                </c:pt>
                <c:pt idx="210">
                  <c:v>23.788049605411572</c:v>
                </c:pt>
                <c:pt idx="211">
                  <c:v>23.900789177001201</c:v>
                </c:pt>
                <c:pt idx="212">
                  <c:v>24.013528748590833</c:v>
                </c:pt>
                <c:pt idx="213">
                  <c:v>24.126268320180461</c:v>
                </c:pt>
                <c:pt idx="214">
                  <c:v>24.23900789177009</c:v>
                </c:pt>
                <c:pt idx="215">
                  <c:v>24.351747463359718</c:v>
                </c:pt>
                <c:pt idx="216">
                  <c:v>24.464487034949347</c:v>
                </c:pt>
                <c:pt idx="217">
                  <c:v>24.577226606538975</c:v>
                </c:pt>
                <c:pt idx="218">
                  <c:v>24.689966178128607</c:v>
                </c:pt>
                <c:pt idx="219">
                  <c:v>24.802705749718235</c:v>
                </c:pt>
                <c:pt idx="220">
                  <c:v>24.915445321307864</c:v>
                </c:pt>
                <c:pt idx="221">
                  <c:v>25.028184892897492</c:v>
                </c:pt>
                <c:pt idx="222">
                  <c:v>25.140924464487117</c:v>
                </c:pt>
                <c:pt idx="223">
                  <c:v>25.253664036076746</c:v>
                </c:pt>
                <c:pt idx="224">
                  <c:v>25.366403607666371</c:v>
                </c:pt>
                <c:pt idx="225">
                  <c:v>25.479143179255999</c:v>
                </c:pt>
                <c:pt idx="226">
                  <c:v>25.591882750845624</c:v>
                </c:pt>
                <c:pt idx="227">
                  <c:v>25.704622322435249</c:v>
                </c:pt>
                <c:pt idx="228">
                  <c:v>25.817361894024877</c:v>
                </c:pt>
                <c:pt idx="229">
                  <c:v>25.930101465614502</c:v>
                </c:pt>
                <c:pt idx="230">
                  <c:v>26.042841037204127</c:v>
                </c:pt>
                <c:pt idx="231">
                  <c:v>26.155580608793755</c:v>
                </c:pt>
                <c:pt idx="232">
                  <c:v>26.26832018038338</c:v>
                </c:pt>
                <c:pt idx="233">
                  <c:v>26.381059751973009</c:v>
                </c:pt>
                <c:pt idx="234">
                  <c:v>26.493799323562634</c:v>
                </c:pt>
                <c:pt idx="235">
                  <c:v>26.606538895152259</c:v>
                </c:pt>
                <c:pt idx="236">
                  <c:v>26.719278466741887</c:v>
                </c:pt>
                <c:pt idx="237">
                  <c:v>26.832018038331512</c:v>
                </c:pt>
                <c:pt idx="238">
                  <c:v>26.944757609921137</c:v>
                </c:pt>
                <c:pt idx="239">
                  <c:v>27.057497181510765</c:v>
                </c:pt>
                <c:pt idx="240">
                  <c:v>27.17023675310039</c:v>
                </c:pt>
                <c:pt idx="241">
                  <c:v>27.282976324690019</c:v>
                </c:pt>
                <c:pt idx="242">
                  <c:v>27.395715896279643</c:v>
                </c:pt>
                <c:pt idx="243">
                  <c:v>27.508455467869268</c:v>
                </c:pt>
                <c:pt idx="244">
                  <c:v>27.621195039458897</c:v>
                </c:pt>
                <c:pt idx="245">
                  <c:v>27.733934611048522</c:v>
                </c:pt>
                <c:pt idx="246">
                  <c:v>27.846674182638147</c:v>
                </c:pt>
                <c:pt idx="247">
                  <c:v>27.959413754227775</c:v>
                </c:pt>
                <c:pt idx="248">
                  <c:v>28.0721533258174</c:v>
                </c:pt>
                <c:pt idx="249">
                  <c:v>28.184892897407028</c:v>
                </c:pt>
                <c:pt idx="250">
                  <c:v>28.297632468996653</c:v>
                </c:pt>
                <c:pt idx="251">
                  <c:v>28.410372040586278</c:v>
                </c:pt>
                <c:pt idx="252">
                  <c:v>28.523111612175907</c:v>
                </c:pt>
                <c:pt idx="253">
                  <c:v>28.635851183765531</c:v>
                </c:pt>
                <c:pt idx="254">
                  <c:v>28.748590755355156</c:v>
                </c:pt>
                <c:pt idx="255">
                  <c:v>28.861330326944785</c:v>
                </c:pt>
                <c:pt idx="256">
                  <c:v>28.97406989853441</c:v>
                </c:pt>
                <c:pt idx="257">
                  <c:v>29.086809470124038</c:v>
                </c:pt>
                <c:pt idx="258">
                  <c:v>29.199549041713663</c:v>
                </c:pt>
                <c:pt idx="259">
                  <c:v>29.312288613303288</c:v>
                </c:pt>
                <c:pt idx="260">
                  <c:v>29.425028184892916</c:v>
                </c:pt>
                <c:pt idx="261">
                  <c:v>29.537767756482541</c:v>
                </c:pt>
                <c:pt idx="262">
                  <c:v>29.650507328072166</c:v>
                </c:pt>
                <c:pt idx="263">
                  <c:v>29.763246899661794</c:v>
                </c:pt>
                <c:pt idx="264">
                  <c:v>29.875986471251419</c:v>
                </c:pt>
                <c:pt idx="265">
                  <c:v>29.988726042841048</c:v>
                </c:pt>
                <c:pt idx="266">
                  <c:v>30.101465614430673</c:v>
                </c:pt>
                <c:pt idx="267">
                  <c:v>30.214205186020298</c:v>
                </c:pt>
                <c:pt idx="268">
                  <c:v>30.326944757609926</c:v>
                </c:pt>
                <c:pt idx="269">
                  <c:v>30.439684329199551</c:v>
                </c:pt>
                <c:pt idx="270">
                  <c:v>30.552423900789176</c:v>
                </c:pt>
                <c:pt idx="271">
                  <c:v>30.665163472378804</c:v>
                </c:pt>
                <c:pt idx="272">
                  <c:v>30.777903043968429</c:v>
                </c:pt>
                <c:pt idx="273">
                  <c:v>30.890642615558058</c:v>
                </c:pt>
                <c:pt idx="274">
                  <c:v>31.003382187147682</c:v>
                </c:pt>
                <c:pt idx="275">
                  <c:v>31.116121758737307</c:v>
                </c:pt>
                <c:pt idx="276">
                  <c:v>31.228861330326936</c:v>
                </c:pt>
                <c:pt idx="277">
                  <c:v>31.341600901916561</c:v>
                </c:pt>
                <c:pt idx="278">
                  <c:v>31.454340473506186</c:v>
                </c:pt>
                <c:pt idx="279">
                  <c:v>31.567080045095814</c:v>
                </c:pt>
                <c:pt idx="280">
                  <c:v>31.679819616685439</c:v>
                </c:pt>
                <c:pt idx="281">
                  <c:v>31.792559188275067</c:v>
                </c:pt>
                <c:pt idx="282">
                  <c:v>31.905298759864692</c:v>
                </c:pt>
                <c:pt idx="283">
                  <c:v>32.018038331454321</c:v>
                </c:pt>
                <c:pt idx="284">
                  <c:v>32.130777903043942</c:v>
                </c:pt>
                <c:pt idx="285">
                  <c:v>32.24351747463357</c:v>
                </c:pt>
                <c:pt idx="286">
                  <c:v>32.356257046223199</c:v>
                </c:pt>
                <c:pt idx="287">
                  <c:v>32.46899661781282</c:v>
                </c:pt>
                <c:pt idx="288">
                  <c:v>32.581736189402449</c:v>
                </c:pt>
                <c:pt idx="289">
                  <c:v>32.694475760992077</c:v>
                </c:pt>
                <c:pt idx="290">
                  <c:v>32.807215332581698</c:v>
                </c:pt>
                <c:pt idx="291">
                  <c:v>32.919954904171327</c:v>
                </c:pt>
                <c:pt idx="292">
                  <c:v>33.032694475760955</c:v>
                </c:pt>
                <c:pt idx="293">
                  <c:v>33.145434047350584</c:v>
                </c:pt>
                <c:pt idx="294">
                  <c:v>33.258173618940205</c:v>
                </c:pt>
                <c:pt idx="295">
                  <c:v>33.370913190529834</c:v>
                </c:pt>
                <c:pt idx="296">
                  <c:v>33.483652762119462</c:v>
                </c:pt>
                <c:pt idx="297">
                  <c:v>33.596392333709083</c:v>
                </c:pt>
                <c:pt idx="298">
                  <c:v>33.709131905298712</c:v>
                </c:pt>
                <c:pt idx="299">
                  <c:v>33.82187147688834</c:v>
                </c:pt>
                <c:pt idx="300">
                  <c:v>33.934611048477962</c:v>
                </c:pt>
                <c:pt idx="301">
                  <c:v>34.04735062006759</c:v>
                </c:pt>
                <c:pt idx="302">
                  <c:v>34.160090191657218</c:v>
                </c:pt>
                <c:pt idx="303">
                  <c:v>34.27282976324684</c:v>
                </c:pt>
                <c:pt idx="304">
                  <c:v>34.385569334836468</c:v>
                </c:pt>
                <c:pt idx="305">
                  <c:v>34.498308906426097</c:v>
                </c:pt>
                <c:pt idx="306">
                  <c:v>34.611048478015718</c:v>
                </c:pt>
                <c:pt idx="307">
                  <c:v>34.723788049605346</c:v>
                </c:pt>
                <c:pt idx="308">
                  <c:v>34.836527621194975</c:v>
                </c:pt>
                <c:pt idx="309">
                  <c:v>34.949267192784603</c:v>
                </c:pt>
                <c:pt idx="310">
                  <c:v>35.062006764374225</c:v>
                </c:pt>
                <c:pt idx="311">
                  <c:v>35.174746335963853</c:v>
                </c:pt>
                <c:pt idx="312">
                  <c:v>35.287485907553481</c:v>
                </c:pt>
                <c:pt idx="313">
                  <c:v>35.400225479143103</c:v>
                </c:pt>
                <c:pt idx="314">
                  <c:v>35.512965050732731</c:v>
                </c:pt>
                <c:pt idx="315">
                  <c:v>35.62570462232236</c:v>
                </c:pt>
                <c:pt idx="316">
                  <c:v>35.738444193911981</c:v>
                </c:pt>
                <c:pt idx="317">
                  <c:v>35.851183765501609</c:v>
                </c:pt>
                <c:pt idx="318">
                  <c:v>35.963923337091238</c:v>
                </c:pt>
                <c:pt idx="319">
                  <c:v>36.076662908680859</c:v>
                </c:pt>
                <c:pt idx="320">
                  <c:v>36.189402480270488</c:v>
                </c:pt>
                <c:pt idx="321">
                  <c:v>36.302142051860116</c:v>
                </c:pt>
                <c:pt idx="322">
                  <c:v>36.414881623449737</c:v>
                </c:pt>
                <c:pt idx="323">
                  <c:v>36.527621195039366</c:v>
                </c:pt>
                <c:pt idx="324">
                  <c:v>36.640360766628994</c:v>
                </c:pt>
                <c:pt idx="325">
                  <c:v>36.753100338218623</c:v>
                </c:pt>
                <c:pt idx="326">
                  <c:v>36.865839909808244</c:v>
                </c:pt>
                <c:pt idx="327">
                  <c:v>36.978579481397873</c:v>
                </c:pt>
                <c:pt idx="328">
                  <c:v>37.091319052987501</c:v>
                </c:pt>
                <c:pt idx="329">
                  <c:v>37.204058624577122</c:v>
                </c:pt>
                <c:pt idx="330">
                  <c:v>37.316798196166751</c:v>
                </c:pt>
                <c:pt idx="331">
                  <c:v>37.429537767756379</c:v>
                </c:pt>
                <c:pt idx="332">
                  <c:v>37.542277339346001</c:v>
                </c:pt>
                <c:pt idx="333">
                  <c:v>37.655016910935629</c:v>
                </c:pt>
                <c:pt idx="334">
                  <c:v>37.767756482525257</c:v>
                </c:pt>
                <c:pt idx="335">
                  <c:v>37.880496054114879</c:v>
                </c:pt>
                <c:pt idx="336">
                  <c:v>37.993235625704507</c:v>
                </c:pt>
                <c:pt idx="337">
                  <c:v>38.105975197294136</c:v>
                </c:pt>
                <c:pt idx="338">
                  <c:v>38.218714768883757</c:v>
                </c:pt>
                <c:pt idx="339">
                  <c:v>38.331454340473385</c:v>
                </c:pt>
                <c:pt idx="340">
                  <c:v>38.444193912063014</c:v>
                </c:pt>
                <c:pt idx="341">
                  <c:v>38.556933483652642</c:v>
                </c:pt>
                <c:pt idx="342">
                  <c:v>38.669673055242264</c:v>
                </c:pt>
                <c:pt idx="343">
                  <c:v>38.782412626831892</c:v>
                </c:pt>
                <c:pt idx="344">
                  <c:v>38.89515219842152</c:v>
                </c:pt>
                <c:pt idx="345">
                  <c:v>39.007891770011142</c:v>
                </c:pt>
                <c:pt idx="346">
                  <c:v>39.12063134160077</c:v>
                </c:pt>
                <c:pt idx="347">
                  <c:v>39.233370913190399</c:v>
                </c:pt>
                <c:pt idx="348">
                  <c:v>39.34611048478002</c:v>
                </c:pt>
                <c:pt idx="349">
                  <c:v>39.458850056369648</c:v>
                </c:pt>
                <c:pt idx="350">
                  <c:v>39.571589627959277</c:v>
                </c:pt>
                <c:pt idx="351">
                  <c:v>39.684329199548898</c:v>
                </c:pt>
                <c:pt idx="352">
                  <c:v>39.797068771138527</c:v>
                </c:pt>
                <c:pt idx="353">
                  <c:v>39.909808342728155</c:v>
                </c:pt>
                <c:pt idx="354">
                  <c:v>40.022547914317776</c:v>
                </c:pt>
                <c:pt idx="355">
                  <c:v>40.135287485907405</c:v>
                </c:pt>
                <c:pt idx="356">
                  <c:v>40.248027057497033</c:v>
                </c:pt>
                <c:pt idx="357">
                  <c:v>40.360766629086662</c:v>
                </c:pt>
                <c:pt idx="358">
                  <c:v>40.473506200676283</c:v>
                </c:pt>
                <c:pt idx="359">
                  <c:v>40.586245772265912</c:v>
                </c:pt>
                <c:pt idx="360">
                  <c:v>40.69898534385554</c:v>
                </c:pt>
                <c:pt idx="361">
                  <c:v>40.811724915445161</c:v>
                </c:pt>
                <c:pt idx="362">
                  <c:v>40.92446448703479</c:v>
                </c:pt>
                <c:pt idx="363">
                  <c:v>41.037204058624418</c:v>
                </c:pt>
                <c:pt idx="364">
                  <c:v>41.14994363021404</c:v>
                </c:pt>
                <c:pt idx="365">
                  <c:v>41.262683201803668</c:v>
                </c:pt>
                <c:pt idx="366">
                  <c:v>41.375422773393296</c:v>
                </c:pt>
                <c:pt idx="367">
                  <c:v>41.488162344982918</c:v>
                </c:pt>
                <c:pt idx="368">
                  <c:v>41.600901916572546</c:v>
                </c:pt>
                <c:pt idx="369">
                  <c:v>41.713641488162175</c:v>
                </c:pt>
                <c:pt idx="370">
                  <c:v>41.826381059751796</c:v>
                </c:pt>
                <c:pt idx="371">
                  <c:v>41.939120631341424</c:v>
                </c:pt>
                <c:pt idx="372">
                  <c:v>42.051860202931053</c:v>
                </c:pt>
                <c:pt idx="373">
                  <c:v>42.164599774520681</c:v>
                </c:pt>
                <c:pt idx="374">
                  <c:v>42.277339346110303</c:v>
                </c:pt>
                <c:pt idx="375">
                  <c:v>42.390078917699931</c:v>
                </c:pt>
                <c:pt idx="376">
                  <c:v>42.50281848928956</c:v>
                </c:pt>
                <c:pt idx="377">
                  <c:v>42.615558060879181</c:v>
                </c:pt>
                <c:pt idx="378">
                  <c:v>42.728297632468809</c:v>
                </c:pt>
                <c:pt idx="379">
                  <c:v>42.841037204058438</c:v>
                </c:pt>
                <c:pt idx="380">
                  <c:v>42.953776775648059</c:v>
                </c:pt>
                <c:pt idx="381">
                  <c:v>43.066516347237688</c:v>
                </c:pt>
                <c:pt idx="382">
                  <c:v>43.179255918827316</c:v>
                </c:pt>
                <c:pt idx="383">
                  <c:v>43.291995490416937</c:v>
                </c:pt>
                <c:pt idx="384">
                  <c:v>43.404735062006566</c:v>
                </c:pt>
                <c:pt idx="385">
                  <c:v>43.517474633596194</c:v>
                </c:pt>
                <c:pt idx="386">
                  <c:v>43.630214205185816</c:v>
                </c:pt>
                <c:pt idx="387">
                  <c:v>43.742953776775444</c:v>
                </c:pt>
                <c:pt idx="388">
                  <c:v>43.855693348365072</c:v>
                </c:pt>
                <c:pt idx="389">
                  <c:v>43.968432919954701</c:v>
                </c:pt>
                <c:pt idx="390">
                  <c:v>44.081172491544322</c:v>
                </c:pt>
                <c:pt idx="391">
                  <c:v>44.193912063133951</c:v>
                </c:pt>
                <c:pt idx="392">
                  <c:v>44.306651634723579</c:v>
                </c:pt>
                <c:pt idx="393">
                  <c:v>44.4193912063132</c:v>
                </c:pt>
                <c:pt idx="394">
                  <c:v>44.532130777902829</c:v>
                </c:pt>
                <c:pt idx="395">
                  <c:v>44.644870349492457</c:v>
                </c:pt>
                <c:pt idx="396">
                  <c:v>44.757609921082079</c:v>
                </c:pt>
                <c:pt idx="397">
                  <c:v>44.870349492671707</c:v>
                </c:pt>
                <c:pt idx="398">
                  <c:v>44.983089064261335</c:v>
                </c:pt>
                <c:pt idx="399">
                  <c:v>45.095828635850957</c:v>
                </c:pt>
                <c:pt idx="400">
                  <c:v>45.208568207440585</c:v>
                </c:pt>
                <c:pt idx="401">
                  <c:v>45.321307779030214</c:v>
                </c:pt>
                <c:pt idx="402">
                  <c:v>45.434047350619835</c:v>
                </c:pt>
                <c:pt idx="403">
                  <c:v>45.546786922209463</c:v>
                </c:pt>
                <c:pt idx="404">
                  <c:v>45.659526493799092</c:v>
                </c:pt>
                <c:pt idx="405">
                  <c:v>45.77226606538872</c:v>
                </c:pt>
                <c:pt idx="406">
                  <c:v>45.885005636978342</c:v>
                </c:pt>
                <c:pt idx="407">
                  <c:v>45.99774520856797</c:v>
                </c:pt>
                <c:pt idx="408">
                  <c:v>46.110484780157599</c:v>
                </c:pt>
                <c:pt idx="409">
                  <c:v>46.22322435174722</c:v>
                </c:pt>
                <c:pt idx="410">
                  <c:v>46.335963923336848</c:v>
                </c:pt>
                <c:pt idx="411">
                  <c:v>46.448703494926477</c:v>
                </c:pt>
                <c:pt idx="412">
                  <c:v>46.561443066516098</c:v>
                </c:pt>
                <c:pt idx="413">
                  <c:v>46.674182638105727</c:v>
                </c:pt>
                <c:pt idx="414">
                  <c:v>46.786922209695355</c:v>
                </c:pt>
                <c:pt idx="415">
                  <c:v>46.899661781284976</c:v>
                </c:pt>
                <c:pt idx="416">
                  <c:v>47.012401352874605</c:v>
                </c:pt>
                <c:pt idx="417">
                  <c:v>47.125140924464233</c:v>
                </c:pt>
                <c:pt idx="418">
                  <c:v>47.237880496053855</c:v>
                </c:pt>
                <c:pt idx="419">
                  <c:v>47.350620067643483</c:v>
                </c:pt>
                <c:pt idx="420">
                  <c:v>47.463359639233111</c:v>
                </c:pt>
                <c:pt idx="421">
                  <c:v>47.57609921082274</c:v>
                </c:pt>
                <c:pt idx="422">
                  <c:v>47.688838782412361</c:v>
                </c:pt>
                <c:pt idx="423">
                  <c:v>47.80157835400199</c:v>
                </c:pt>
                <c:pt idx="424">
                  <c:v>47.914317925591618</c:v>
                </c:pt>
                <c:pt idx="425">
                  <c:v>48.027057497181239</c:v>
                </c:pt>
                <c:pt idx="426">
                  <c:v>48.139797068770868</c:v>
                </c:pt>
                <c:pt idx="427">
                  <c:v>48.252536640360496</c:v>
                </c:pt>
                <c:pt idx="428">
                  <c:v>48.365276211950118</c:v>
                </c:pt>
                <c:pt idx="429">
                  <c:v>48.478015783539746</c:v>
                </c:pt>
                <c:pt idx="430">
                  <c:v>48.590755355129374</c:v>
                </c:pt>
                <c:pt idx="431">
                  <c:v>48.703494926718996</c:v>
                </c:pt>
                <c:pt idx="432">
                  <c:v>48.816234498308624</c:v>
                </c:pt>
                <c:pt idx="433">
                  <c:v>48.928974069898253</c:v>
                </c:pt>
                <c:pt idx="434">
                  <c:v>49.041713641487874</c:v>
                </c:pt>
                <c:pt idx="435">
                  <c:v>49.154453213077502</c:v>
                </c:pt>
                <c:pt idx="436">
                  <c:v>49.267192784667131</c:v>
                </c:pt>
                <c:pt idx="437">
                  <c:v>49.379932356256759</c:v>
                </c:pt>
                <c:pt idx="438">
                  <c:v>49.492671927846381</c:v>
                </c:pt>
                <c:pt idx="439">
                  <c:v>49.605411499436009</c:v>
                </c:pt>
                <c:pt idx="440">
                  <c:v>49.718151071025638</c:v>
                </c:pt>
                <c:pt idx="441">
                  <c:v>49.830890642615259</c:v>
                </c:pt>
                <c:pt idx="442">
                  <c:v>49.943630214204887</c:v>
                </c:pt>
                <c:pt idx="443">
                  <c:v>50.056369785794516</c:v>
                </c:pt>
                <c:pt idx="444">
                  <c:v>50.169109357384144</c:v>
                </c:pt>
                <c:pt idx="445">
                  <c:v>50.281848928973773</c:v>
                </c:pt>
                <c:pt idx="446">
                  <c:v>50.394588500563401</c:v>
                </c:pt>
                <c:pt idx="447">
                  <c:v>50.507328072153022</c:v>
                </c:pt>
                <c:pt idx="448">
                  <c:v>50.620067643742651</c:v>
                </c:pt>
                <c:pt idx="449">
                  <c:v>50.732807215332279</c:v>
                </c:pt>
                <c:pt idx="450">
                  <c:v>50.845546786921901</c:v>
                </c:pt>
                <c:pt idx="451">
                  <c:v>50.958286358511529</c:v>
                </c:pt>
                <c:pt idx="452">
                  <c:v>51.071025930101158</c:v>
                </c:pt>
                <c:pt idx="453">
                  <c:v>51.183765501690779</c:v>
                </c:pt>
                <c:pt idx="454">
                  <c:v>51.296505073280407</c:v>
                </c:pt>
                <c:pt idx="455">
                  <c:v>51.409244644870036</c:v>
                </c:pt>
                <c:pt idx="456">
                  <c:v>51.521984216459657</c:v>
                </c:pt>
                <c:pt idx="457">
                  <c:v>51.634723788049286</c:v>
                </c:pt>
                <c:pt idx="458">
                  <c:v>51.747463359638914</c:v>
                </c:pt>
                <c:pt idx="459">
                  <c:v>51.860202931228535</c:v>
                </c:pt>
                <c:pt idx="460">
                  <c:v>51.972942502818164</c:v>
                </c:pt>
                <c:pt idx="461">
                  <c:v>52.085682074407792</c:v>
                </c:pt>
                <c:pt idx="462">
                  <c:v>52.198421645997414</c:v>
                </c:pt>
                <c:pt idx="463">
                  <c:v>52.311161217587042</c:v>
                </c:pt>
                <c:pt idx="464">
                  <c:v>52.42390078917667</c:v>
                </c:pt>
                <c:pt idx="465">
                  <c:v>52.536640360766299</c:v>
                </c:pt>
                <c:pt idx="466">
                  <c:v>52.64937993235592</c:v>
                </c:pt>
                <c:pt idx="467">
                  <c:v>52.762119503945549</c:v>
                </c:pt>
                <c:pt idx="468">
                  <c:v>52.874859075535177</c:v>
                </c:pt>
                <c:pt idx="469">
                  <c:v>52.987598647124798</c:v>
                </c:pt>
                <c:pt idx="470">
                  <c:v>53.100338218714427</c:v>
                </c:pt>
                <c:pt idx="471">
                  <c:v>53.213077790304055</c:v>
                </c:pt>
                <c:pt idx="472">
                  <c:v>53.325817361893677</c:v>
                </c:pt>
                <c:pt idx="473">
                  <c:v>53.438556933483305</c:v>
                </c:pt>
                <c:pt idx="474">
                  <c:v>53.551296505072933</c:v>
                </c:pt>
                <c:pt idx="475">
                  <c:v>53.664036076662555</c:v>
                </c:pt>
                <c:pt idx="476">
                  <c:v>53.776775648252183</c:v>
                </c:pt>
                <c:pt idx="477">
                  <c:v>53.889515219841812</c:v>
                </c:pt>
                <c:pt idx="478">
                  <c:v>54.00225479143144</c:v>
                </c:pt>
                <c:pt idx="479">
                  <c:v>54.114994363021061</c:v>
                </c:pt>
                <c:pt idx="480">
                  <c:v>54.22773393461069</c:v>
                </c:pt>
                <c:pt idx="481">
                  <c:v>54.340473506200318</c:v>
                </c:pt>
                <c:pt idx="482">
                  <c:v>54.45321307778994</c:v>
                </c:pt>
                <c:pt idx="483">
                  <c:v>54.565952649379568</c:v>
                </c:pt>
                <c:pt idx="484">
                  <c:v>54.678692220969197</c:v>
                </c:pt>
                <c:pt idx="485">
                  <c:v>54.791431792558818</c:v>
                </c:pt>
                <c:pt idx="486">
                  <c:v>54.904171364148446</c:v>
                </c:pt>
                <c:pt idx="487">
                  <c:v>55.016910935738075</c:v>
                </c:pt>
                <c:pt idx="488">
                  <c:v>55.129650507327696</c:v>
                </c:pt>
                <c:pt idx="489">
                  <c:v>55.242390078917325</c:v>
                </c:pt>
                <c:pt idx="490">
                  <c:v>55.355129650506953</c:v>
                </c:pt>
                <c:pt idx="491">
                  <c:v>55.467869222096574</c:v>
                </c:pt>
                <c:pt idx="492">
                  <c:v>55.580608793686203</c:v>
                </c:pt>
                <c:pt idx="493">
                  <c:v>55.693348365275831</c:v>
                </c:pt>
                <c:pt idx="494">
                  <c:v>55.806087936865453</c:v>
                </c:pt>
                <c:pt idx="495">
                  <c:v>55.918827508455081</c:v>
                </c:pt>
                <c:pt idx="496">
                  <c:v>56.031567080044709</c:v>
                </c:pt>
                <c:pt idx="497">
                  <c:v>56.144306651634338</c:v>
                </c:pt>
                <c:pt idx="498">
                  <c:v>56.257046223223959</c:v>
                </c:pt>
                <c:pt idx="499">
                  <c:v>56.369785794813588</c:v>
                </c:pt>
                <c:pt idx="500">
                  <c:v>56.482525366403216</c:v>
                </c:pt>
                <c:pt idx="501">
                  <c:v>56.595264937992837</c:v>
                </c:pt>
                <c:pt idx="502">
                  <c:v>56.708004509582466</c:v>
                </c:pt>
                <c:pt idx="503">
                  <c:v>56.820744081172094</c:v>
                </c:pt>
                <c:pt idx="504">
                  <c:v>56.933483652761716</c:v>
                </c:pt>
                <c:pt idx="505">
                  <c:v>57.046223224351344</c:v>
                </c:pt>
                <c:pt idx="506">
                  <c:v>57.158962795940973</c:v>
                </c:pt>
                <c:pt idx="507">
                  <c:v>57.271702367530594</c:v>
                </c:pt>
                <c:pt idx="508">
                  <c:v>57.384441939120222</c:v>
                </c:pt>
                <c:pt idx="509">
                  <c:v>57.497181510709851</c:v>
                </c:pt>
                <c:pt idx="510">
                  <c:v>57.609921082299479</c:v>
                </c:pt>
                <c:pt idx="511">
                  <c:v>57.722660653889101</c:v>
                </c:pt>
                <c:pt idx="512">
                  <c:v>57.835400225478729</c:v>
                </c:pt>
                <c:pt idx="513">
                  <c:v>57.948139797068357</c:v>
                </c:pt>
                <c:pt idx="514">
                  <c:v>58.060879368657979</c:v>
                </c:pt>
                <c:pt idx="515">
                  <c:v>58.173618940247607</c:v>
                </c:pt>
                <c:pt idx="516">
                  <c:v>58.286358511837236</c:v>
                </c:pt>
                <c:pt idx="517">
                  <c:v>58.399098083426857</c:v>
                </c:pt>
                <c:pt idx="518">
                  <c:v>58.511837655016485</c:v>
                </c:pt>
                <c:pt idx="519">
                  <c:v>58.624577226606114</c:v>
                </c:pt>
                <c:pt idx="520">
                  <c:v>58.737316798195735</c:v>
                </c:pt>
                <c:pt idx="521">
                  <c:v>58.850056369785364</c:v>
                </c:pt>
                <c:pt idx="522">
                  <c:v>58.962795941374992</c:v>
                </c:pt>
                <c:pt idx="523">
                  <c:v>59.075535512964613</c:v>
                </c:pt>
                <c:pt idx="524">
                  <c:v>59.188275084554242</c:v>
                </c:pt>
                <c:pt idx="525">
                  <c:v>59.30101465614387</c:v>
                </c:pt>
                <c:pt idx="526">
                  <c:v>59.413754227733492</c:v>
                </c:pt>
                <c:pt idx="527">
                  <c:v>59.52649379932312</c:v>
                </c:pt>
                <c:pt idx="528">
                  <c:v>59.639233370912748</c:v>
                </c:pt>
                <c:pt idx="529">
                  <c:v>59.751972942502377</c:v>
                </c:pt>
                <c:pt idx="530">
                  <c:v>59.864712514091998</c:v>
                </c:pt>
                <c:pt idx="531">
                  <c:v>59.977452085681627</c:v>
                </c:pt>
                <c:pt idx="532">
                  <c:v>60.090191657271255</c:v>
                </c:pt>
                <c:pt idx="533">
                  <c:v>60.202931228860876</c:v>
                </c:pt>
                <c:pt idx="534">
                  <c:v>60.315670800450505</c:v>
                </c:pt>
                <c:pt idx="535">
                  <c:v>60.428410372040133</c:v>
                </c:pt>
                <c:pt idx="536">
                  <c:v>60.541149943629755</c:v>
                </c:pt>
                <c:pt idx="537">
                  <c:v>60.653889515219383</c:v>
                </c:pt>
                <c:pt idx="538">
                  <c:v>60.766629086809012</c:v>
                </c:pt>
                <c:pt idx="539">
                  <c:v>60.879368658398633</c:v>
                </c:pt>
                <c:pt idx="540">
                  <c:v>60.992108229988261</c:v>
                </c:pt>
                <c:pt idx="541">
                  <c:v>61.10484780157789</c:v>
                </c:pt>
                <c:pt idx="542">
                  <c:v>61.217587373167518</c:v>
                </c:pt>
                <c:pt idx="543">
                  <c:v>61.33032694475714</c:v>
                </c:pt>
                <c:pt idx="544">
                  <c:v>61.443066516346768</c:v>
                </c:pt>
                <c:pt idx="545">
                  <c:v>61.555806087936396</c:v>
                </c:pt>
                <c:pt idx="546">
                  <c:v>61.668545659526018</c:v>
                </c:pt>
                <c:pt idx="547">
                  <c:v>61.781285231115646</c:v>
                </c:pt>
                <c:pt idx="548">
                  <c:v>61.894024802705275</c:v>
                </c:pt>
                <c:pt idx="549">
                  <c:v>62.006764374294896</c:v>
                </c:pt>
                <c:pt idx="550">
                  <c:v>62.119503945884524</c:v>
                </c:pt>
                <c:pt idx="551">
                  <c:v>62.232243517474153</c:v>
                </c:pt>
                <c:pt idx="552">
                  <c:v>62.344983089063774</c:v>
                </c:pt>
                <c:pt idx="553">
                  <c:v>62.457722660653403</c:v>
                </c:pt>
                <c:pt idx="554">
                  <c:v>62.570462232243031</c:v>
                </c:pt>
                <c:pt idx="555">
                  <c:v>62.683201803832652</c:v>
                </c:pt>
                <c:pt idx="556">
                  <c:v>62.795941375422281</c:v>
                </c:pt>
                <c:pt idx="557">
                  <c:v>62.908680947011909</c:v>
                </c:pt>
                <c:pt idx="558">
                  <c:v>63.021420518601531</c:v>
                </c:pt>
                <c:pt idx="559">
                  <c:v>63.134160090191159</c:v>
                </c:pt>
                <c:pt idx="560">
                  <c:v>63.246899661780787</c:v>
                </c:pt>
                <c:pt idx="561">
                  <c:v>63.359639233370416</c:v>
                </c:pt>
                <c:pt idx="562">
                  <c:v>63.472378804960037</c:v>
                </c:pt>
                <c:pt idx="563">
                  <c:v>63.585118376549666</c:v>
                </c:pt>
                <c:pt idx="564">
                  <c:v>63.697857948139294</c:v>
                </c:pt>
                <c:pt idx="565">
                  <c:v>63.810597519728915</c:v>
                </c:pt>
                <c:pt idx="566">
                  <c:v>63.923337091318544</c:v>
                </c:pt>
                <c:pt idx="567">
                  <c:v>64.036076662908172</c:v>
                </c:pt>
                <c:pt idx="568">
                  <c:v>64.148816234497801</c:v>
                </c:pt>
                <c:pt idx="569">
                  <c:v>64.261555806087429</c:v>
                </c:pt>
                <c:pt idx="570">
                  <c:v>64.374295377677043</c:v>
                </c:pt>
                <c:pt idx="571">
                  <c:v>64.487034949266672</c:v>
                </c:pt>
                <c:pt idx="572">
                  <c:v>64.5997745208563</c:v>
                </c:pt>
                <c:pt idx="573">
                  <c:v>64.712514092445929</c:v>
                </c:pt>
                <c:pt idx="574">
                  <c:v>64.825253664035557</c:v>
                </c:pt>
                <c:pt idx="575">
                  <c:v>64.937993235625186</c:v>
                </c:pt>
                <c:pt idx="576">
                  <c:v>65.0507328072148</c:v>
                </c:pt>
                <c:pt idx="577">
                  <c:v>65.163472378804428</c:v>
                </c:pt>
                <c:pt idx="578">
                  <c:v>65.276211950394057</c:v>
                </c:pt>
                <c:pt idx="579">
                  <c:v>65.388951521983685</c:v>
                </c:pt>
                <c:pt idx="580">
                  <c:v>65.501691093573314</c:v>
                </c:pt>
                <c:pt idx="581">
                  <c:v>65.614430665162942</c:v>
                </c:pt>
                <c:pt idx="582">
                  <c:v>65.727170236752556</c:v>
                </c:pt>
                <c:pt idx="583">
                  <c:v>65.839909808342185</c:v>
                </c:pt>
                <c:pt idx="584">
                  <c:v>65.952649379931813</c:v>
                </c:pt>
                <c:pt idx="585">
                  <c:v>66.065388951521442</c:v>
                </c:pt>
                <c:pt idx="586">
                  <c:v>66.17812852311107</c:v>
                </c:pt>
                <c:pt idx="587">
                  <c:v>66.290868094700699</c:v>
                </c:pt>
                <c:pt idx="588">
                  <c:v>66.403607666290327</c:v>
                </c:pt>
                <c:pt idx="589">
                  <c:v>66.516347237879941</c:v>
                </c:pt>
                <c:pt idx="590">
                  <c:v>66.62908680946957</c:v>
                </c:pt>
                <c:pt idx="591">
                  <c:v>66.741826381059198</c:v>
                </c:pt>
                <c:pt idx="592">
                  <c:v>66.854565952648827</c:v>
                </c:pt>
                <c:pt idx="593">
                  <c:v>66.967305524238455</c:v>
                </c:pt>
                <c:pt idx="594">
                  <c:v>67.080045095828083</c:v>
                </c:pt>
                <c:pt idx="595">
                  <c:v>67.192784667417698</c:v>
                </c:pt>
                <c:pt idx="596">
                  <c:v>67.305524239007326</c:v>
                </c:pt>
                <c:pt idx="597">
                  <c:v>67.418263810596954</c:v>
                </c:pt>
                <c:pt idx="598">
                  <c:v>67.531003382186583</c:v>
                </c:pt>
                <c:pt idx="599">
                  <c:v>67.643742953776211</c:v>
                </c:pt>
                <c:pt idx="600">
                  <c:v>67.75648252536584</c:v>
                </c:pt>
                <c:pt idx="601">
                  <c:v>67.869222096955468</c:v>
                </c:pt>
                <c:pt idx="602">
                  <c:v>67.981961668545082</c:v>
                </c:pt>
                <c:pt idx="603">
                  <c:v>68.094701240134711</c:v>
                </c:pt>
                <c:pt idx="604">
                  <c:v>68.207440811724339</c:v>
                </c:pt>
                <c:pt idx="605">
                  <c:v>68.320180383313968</c:v>
                </c:pt>
                <c:pt idx="606">
                  <c:v>68.432919954903596</c:v>
                </c:pt>
                <c:pt idx="607">
                  <c:v>68.545659526493225</c:v>
                </c:pt>
                <c:pt idx="608">
                  <c:v>68.658399098082839</c:v>
                </c:pt>
                <c:pt idx="609">
                  <c:v>68.771138669672467</c:v>
                </c:pt>
                <c:pt idx="610">
                  <c:v>68.883878241262096</c:v>
                </c:pt>
                <c:pt idx="611">
                  <c:v>68.996617812851724</c:v>
                </c:pt>
                <c:pt idx="612">
                  <c:v>69.109357384441353</c:v>
                </c:pt>
                <c:pt idx="613">
                  <c:v>69.222096956030981</c:v>
                </c:pt>
                <c:pt idx="614">
                  <c:v>69.33483652762061</c:v>
                </c:pt>
                <c:pt idx="615">
                  <c:v>69.447576099210224</c:v>
                </c:pt>
                <c:pt idx="616">
                  <c:v>69.560315670799852</c:v>
                </c:pt>
                <c:pt idx="617">
                  <c:v>69.673055242389481</c:v>
                </c:pt>
                <c:pt idx="618">
                  <c:v>69.785794813979109</c:v>
                </c:pt>
                <c:pt idx="619">
                  <c:v>69.898534385568738</c:v>
                </c:pt>
                <c:pt idx="620">
                  <c:v>70.011273957158366</c:v>
                </c:pt>
                <c:pt idx="621">
                  <c:v>70.12401352874798</c:v>
                </c:pt>
                <c:pt idx="622">
                  <c:v>70.236753100337609</c:v>
                </c:pt>
                <c:pt idx="623">
                  <c:v>70.349492671927237</c:v>
                </c:pt>
                <c:pt idx="624">
                  <c:v>70.462232243516866</c:v>
                </c:pt>
                <c:pt idx="625">
                  <c:v>70.574971815106494</c:v>
                </c:pt>
                <c:pt idx="626">
                  <c:v>70.687711386696122</c:v>
                </c:pt>
                <c:pt idx="627">
                  <c:v>70.800450958285737</c:v>
                </c:pt>
                <c:pt idx="628">
                  <c:v>70.913190529875365</c:v>
                </c:pt>
                <c:pt idx="629">
                  <c:v>71.025930101464994</c:v>
                </c:pt>
                <c:pt idx="630">
                  <c:v>71.138669673054622</c:v>
                </c:pt>
                <c:pt idx="631">
                  <c:v>71.25140924464425</c:v>
                </c:pt>
                <c:pt idx="632">
                  <c:v>71.364148816233879</c:v>
                </c:pt>
                <c:pt idx="633">
                  <c:v>71.476888387823507</c:v>
                </c:pt>
                <c:pt idx="634">
                  <c:v>71.589627959413122</c:v>
                </c:pt>
                <c:pt idx="635">
                  <c:v>71.70236753100275</c:v>
                </c:pt>
                <c:pt idx="636">
                  <c:v>71.815107102592378</c:v>
                </c:pt>
                <c:pt idx="637">
                  <c:v>71.927846674182007</c:v>
                </c:pt>
                <c:pt idx="638">
                  <c:v>72.040586245771635</c:v>
                </c:pt>
                <c:pt idx="639">
                  <c:v>72.153325817361264</c:v>
                </c:pt>
                <c:pt idx="640">
                  <c:v>72.266065388950878</c:v>
                </c:pt>
                <c:pt idx="641">
                  <c:v>72.378804960540506</c:v>
                </c:pt>
                <c:pt idx="642">
                  <c:v>72.491544532130135</c:v>
                </c:pt>
                <c:pt idx="643">
                  <c:v>72.604284103719763</c:v>
                </c:pt>
                <c:pt idx="644">
                  <c:v>72.717023675309392</c:v>
                </c:pt>
                <c:pt idx="645">
                  <c:v>72.82976324689902</c:v>
                </c:pt>
                <c:pt idx="646">
                  <c:v>72.942502818488634</c:v>
                </c:pt>
                <c:pt idx="647">
                  <c:v>73.055242390078263</c:v>
                </c:pt>
                <c:pt idx="648">
                  <c:v>73.167981961667891</c:v>
                </c:pt>
                <c:pt idx="649">
                  <c:v>73.28072153325752</c:v>
                </c:pt>
                <c:pt idx="650">
                  <c:v>73.393461104847148</c:v>
                </c:pt>
                <c:pt idx="651">
                  <c:v>73.506200676436777</c:v>
                </c:pt>
                <c:pt idx="652">
                  <c:v>73.618940248026405</c:v>
                </c:pt>
                <c:pt idx="653">
                  <c:v>73.731679819616019</c:v>
                </c:pt>
                <c:pt idx="654">
                  <c:v>73.844419391205648</c:v>
                </c:pt>
                <c:pt idx="655">
                  <c:v>73.957158962795276</c:v>
                </c:pt>
                <c:pt idx="656">
                  <c:v>74.069898534384905</c:v>
                </c:pt>
                <c:pt idx="657">
                  <c:v>74.182638105974533</c:v>
                </c:pt>
                <c:pt idx="658">
                  <c:v>74.295377677564161</c:v>
                </c:pt>
                <c:pt idx="659">
                  <c:v>74.408117249153776</c:v>
                </c:pt>
                <c:pt idx="660">
                  <c:v>74.520856820743404</c:v>
                </c:pt>
                <c:pt idx="661">
                  <c:v>74.633596392333033</c:v>
                </c:pt>
                <c:pt idx="662">
                  <c:v>74.746335963922661</c:v>
                </c:pt>
                <c:pt idx="663">
                  <c:v>74.859075535512289</c:v>
                </c:pt>
                <c:pt idx="664">
                  <c:v>74.971815107101918</c:v>
                </c:pt>
                <c:pt idx="665">
                  <c:v>75.084554678691546</c:v>
                </c:pt>
                <c:pt idx="666">
                  <c:v>75.197294250281161</c:v>
                </c:pt>
                <c:pt idx="667">
                  <c:v>75.310033821870789</c:v>
                </c:pt>
                <c:pt idx="668">
                  <c:v>75.422773393460417</c:v>
                </c:pt>
                <c:pt idx="669">
                  <c:v>75.535512965050046</c:v>
                </c:pt>
                <c:pt idx="670">
                  <c:v>75.648252536639674</c:v>
                </c:pt>
                <c:pt idx="671">
                  <c:v>75.760992108229303</c:v>
                </c:pt>
                <c:pt idx="672">
                  <c:v>75.873731679818917</c:v>
                </c:pt>
                <c:pt idx="673">
                  <c:v>75.986471251408545</c:v>
                </c:pt>
                <c:pt idx="674">
                  <c:v>76.099210822998174</c:v>
                </c:pt>
                <c:pt idx="675">
                  <c:v>76.211950394587802</c:v>
                </c:pt>
                <c:pt idx="676">
                  <c:v>76.324689966177431</c:v>
                </c:pt>
                <c:pt idx="677">
                  <c:v>76.437429537767059</c:v>
                </c:pt>
                <c:pt idx="678">
                  <c:v>76.550169109356688</c:v>
                </c:pt>
                <c:pt idx="679">
                  <c:v>76.662908680946302</c:v>
                </c:pt>
                <c:pt idx="680">
                  <c:v>76.77564825253593</c:v>
                </c:pt>
                <c:pt idx="681">
                  <c:v>76.888387824125559</c:v>
                </c:pt>
                <c:pt idx="682">
                  <c:v>77.001127395715187</c:v>
                </c:pt>
                <c:pt idx="683">
                  <c:v>77.113866967304816</c:v>
                </c:pt>
                <c:pt idx="684">
                  <c:v>77.226606538894444</c:v>
                </c:pt>
                <c:pt idx="685">
                  <c:v>77.339346110484058</c:v>
                </c:pt>
                <c:pt idx="686">
                  <c:v>77.452085682073687</c:v>
                </c:pt>
                <c:pt idx="687">
                  <c:v>77.564825253663315</c:v>
                </c:pt>
                <c:pt idx="688">
                  <c:v>77.677564825252944</c:v>
                </c:pt>
                <c:pt idx="689">
                  <c:v>77.790304396842572</c:v>
                </c:pt>
                <c:pt idx="690">
                  <c:v>77.9030439684322</c:v>
                </c:pt>
                <c:pt idx="691">
                  <c:v>78.015783540021815</c:v>
                </c:pt>
                <c:pt idx="692">
                  <c:v>78.128523111611443</c:v>
                </c:pt>
                <c:pt idx="693">
                  <c:v>78.241262683201072</c:v>
                </c:pt>
                <c:pt idx="694">
                  <c:v>78.3540022547907</c:v>
                </c:pt>
                <c:pt idx="695">
                  <c:v>78.466741826380328</c:v>
                </c:pt>
                <c:pt idx="696">
                  <c:v>78.579481397969957</c:v>
                </c:pt>
                <c:pt idx="697">
                  <c:v>78.692220969559585</c:v>
                </c:pt>
                <c:pt idx="698">
                  <c:v>78.8049605411492</c:v>
                </c:pt>
                <c:pt idx="699">
                  <c:v>78.917700112738828</c:v>
                </c:pt>
                <c:pt idx="700">
                  <c:v>79.030439684328456</c:v>
                </c:pt>
                <c:pt idx="701">
                  <c:v>79.143179255918085</c:v>
                </c:pt>
                <c:pt idx="702">
                  <c:v>79.255918827507713</c:v>
                </c:pt>
                <c:pt idx="703">
                  <c:v>79.368658399097342</c:v>
                </c:pt>
                <c:pt idx="704">
                  <c:v>79.481397970686956</c:v>
                </c:pt>
                <c:pt idx="705">
                  <c:v>79.594137542276584</c:v>
                </c:pt>
                <c:pt idx="706">
                  <c:v>79.706877113866213</c:v>
                </c:pt>
                <c:pt idx="707">
                  <c:v>79.819616685455841</c:v>
                </c:pt>
                <c:pt idx="708">
                  <c:v>79.93235625704547</c:v>
                </c:pt>
                <c:pt idx="709">
                  <c:v>80.045095828635098</c:v>
                </c:pt>
                <c:pt idx="710">
                  <c:v>80.157835400224712</c:v>
                </c:pt>
                <c:pt idx="711">
                  <c:v>80.270574971814341</c:v>
                </c:pt>
                <c:pt idx="712">
                  <c:v>80.383314543403969</c:v>
                </c:pt>
                <c:pt idx="713">
                  <c:v>80.496054114993598</c:v>
                </c:pt>
                <c:pt idx="714">
                  <c:v>80.608793686583226</c:v>
                </c:pt>
                <c:pt idx="715">
                  <c:v>80.721533258172855</c:v>
                </c:pt>
                <c:pt idx="716">
                  <c:v>80.834272829762483</c:v>
                </c:pt>
                <c:pt idx="717">
                  <c:v>80.947012401352097</c:v>
                </c:pt>
                <c:pt idx="718">
                  <c:v>81.059751972941726</c:v>
                </c:pt>
                <c:pt idx="719">
                  <c:v>81.172491544531354</c:v>
                </c:pt>
                <c:pt idx="720">
                  <c:v>81.285231116120983</c:v>
                </c:pt>
                <c:pt idx="721">
                  <c:v>81.397970687710611</c:v>
                </c:pt>
                <c:pt idx="722">
                  <c:v>81.510710259300239</c:v>
                </c:pt>
                <c:pt idx="723">
                  <c:v>81.623449830889854</c:v>
                </c:pt>
                <c:pt idx="724">
                  <c:v>81.736189402479482</c:v>
                </c:pt>
                <c:pt idx="725">
                  <c:v>81.848928974069111</c:v>
                </c:pt>
                <c:pt idx="726">
                  <c:v>81.961668545658739</c:v>
                </c:pt>
                <c:pt idx="727">
                  <c:v>82.074408117248367</c:v>
                </c:pt>
                <c:pt idx="728">
                  <c:v>82.187147688837996</c:v>
                </c:pt>
                <c:pt idx="729">
                  <c:v>82.299887260427624</c:v>
                </c:pt>
                <c:pt idx="730">
                  <c:v>82.412626832017239</c:v>
                </c:pt>
                <c:pt idx="731">
                  <c:v>82.525366403606867</c:v>
                </c:pt>
                <c:pt idx="732">
                  <c:v>82.638105975196495</c:v>
                </c:pt>
                <c:pt idx="733">
                  <c:v>82.750845546786124</c:v>
                </c:pt>
                <c:pt idx="734">
                  <c:v>82.863585118375752</c:v>
                </c:pt>
                <c:pt idx="735">
                  <c:v>82.976324689965381</c:v>
                </c:pt>
                <c:pt idx="736">
                  <c:v>83.089064261554995</c:v>
                </c:pt>
                <c:pt idx="737">
                  <c:v>83.201803833144623</c:v>
                </c:pt>
                <c:pt idx="738">
                  <c:v>83.314543404734252</c:v>
                </c:pt>
                <c:pt idx="739">
                  <c:v>83.42728297632388</c:v>
                </c:pt>
                <c:pt idx="740">
                  <c:v>83.540022547913509</c:v>
                </c:pt>
                <c:pt idx="741">
                  <c:v>83.652762119503137</c:v>
                </c:pt>
                <c:pt idx="742">
                  <c:v>83.765501691092766</c:v>
                </c:pt>
                <c:pt idx="743">
                  <c:v>83.87824126268238</c:v>
                </c:pt>
                <c:pt idx="744">
                  <c:v>83.990980834272008</c:v>
                </c:pt>
                <c:pt idx="745">
                  <c:v>84.103720405861637</c:v>
                </c:pt>
                <c:pt idx="746">
                  <c:v>84.216459977451265</c:v>
                </c:pt>
                <c:pt idx="747">
                  <c:v>84.329199549040894</c:v>
                </c:pt>
                <c:pt idx="748">
                  <c:v>84.441939120630522</c:v>
                </c:pt>
                <c:pt idx="749">
                  <c:v>84.554678692220136</c:v>
                </c:pt>
                <c:pt idx="750">
                  <c:v>84.667418263809765</c:v>
                </c:pt>
                <c:pt idx="751">
                  <c:v>84.780157835399393</c:v>
                </c:pt>
                <c:pt idx="752">
                  <c:v>84.892897406989022</c:v>
                </c:pt>
                <c:pt idx="753">
                  <c:v>85.00563697857865</c:v>
                </c:pt>
                <c:pt idx="754">
                  <c:v>85.118376550168279</c:v>
                </c:pt>
                <c:pt idx="755">
                  <c:v>85.231116121757893</c:v>
                </c:pt>
                <c:pt idx="756">
                  <c:v>85.343855693347521</c:v>
                </c:pt>
                <c:pt idx="757">
                  <c:v>85.45659526493715</c:v>
                </c:pt>
                <c:pt idx="758">
                  <c:v>85.569334836526778</c:v>
                </c:pt>
                <c:pt idx="759">
                  <c:v>85.682074408116407</c:v>
                </c:pt>
                <c:pt idx="760">
                  <c:v>85.794813979706035</c:v>
                </c:pt>
                <c:pt idx="761">
                  <c:v>85.907553551295663</c:v>
                </c:pt>
                <c:pt idx="762">
                  <c:v>86.020293122885278</c:v>
                </c:pt>
                <c:pt idx="763">
                  <c:v>86.133032694474906</c:v>
                </c:pt>
                <c:pt idx="764">
                  <c:v>86.245772266064535</c:v>
                </c:pt>
                <c:pt idx="765">
                  <c:v>86.358511837654163</c:v>
                </c:pt>
                <c:pt idx="766">
                  <c:v>86.471251409243791</c:v>
                </c:pt>
                <c:pt idx="767">
                  <c:v>86.58399098083342</c:v>
                </c:pt>
                <c:pt idx="768">
                  <c:v>86.696730552423034</c:v>
                </c:pt>
                <c:pt idx="769">
                  <c:v>86.809470124012662</c:v>
                </c:pt>
                <c:pt idx="770">
                  <c:v>86.922209695602291</c:v>
                </c:pt>
                <c:pt idx="771">
                  <c:v>87.034949267191919</c:v>
                </c:pt>
                <c:pt idx="772">
                  <c:v>87.147688838781548</c:v>
                </c:pt>
                <c:pt idx="773">
                  <c:v>87.260428410371176</c:v>
                </c:pt>
                <c:pt idx="774">
                  <c:v>87.37316798196079</c:v>
                </c:pt>
                <c:pt idx="775">
                  <c:v>87.485907553550419</c:v>
                </c:pt>
                <c:pt idx="776">
                  <c:v>87.598647125140047</c:v>
                </c:pt>
                <c:pt idx="777">
                  <c:v>87.711386696729676</c:v>
                </c:pt>
                <c:pt idx="778">
                  <c:v>87.824126268319304</c:v>
                </c:pt>
                <c:pt idx="779">
                  <c:v>87.936865839908933</c:v>
                </c:pt>
                <c:pt idx="780">
                  <c:v>88.049605411498561</c:v>
                </c:pt>
                <c:pt idx="781">
                  <c:v>88.162344983088175</c:v>
                </c:pt>
                <c:pt idx="782">
                  <c:v>88.275084554677804</c:v>
                </c:pt>
                <c:pt idx="783">
                  <c:v>88.387824126267432</c:v>
                </c:pt>
                <c:pt idx="784">
                  <c:v>88.500563697857061</c:v>
                </c:pt>
                <c:pt idx="785">
                  <c:v>88.613303269446689</c:v>
                </c:pt>
                <c:pt idx="786">
                  <c:v>88.726042841036318</c:v>
                </c:pt>
                <c:pt idx="787">
                  <c:v>88.838782412625932</c:v>
                </c:pt>
                <c:pt idx="788">
                  <c:v>88.95152198421556</c:v>
                </c:pt>
                <c:pt idx="789">
                  <c:v>89.064261555805189</c:v>
                </c:pt>
                <c:pt idx="790">
                  <c:v>89.177001127394817</c:v>
                </c:pt>
                <c:pt idx="791">
                  <c:v>89.289740698984446</c:v>
                </c:pt>
                <c:pt idx="792">
                  <c:v>89.402480270574074</c:v>
                </c:pt>
                <c:pt idx="793">
                  <c:v>89.515219842163702</c:v>
                </c:pt>
                <c:pt idx="794">
                  <c:v>89.627959413753317</c:v>
                </c:pt>
                <c:pt idx="795">
                  <c:v>89.740698985342945</c:v>
                </c:pt>
                <c:pt idx="796">
                  <c:v>89.853438556932574</c:v>
                </c:pt>
                <c:pt idx="797">
                  <c:v>89.966178128522202</c:v>
                </c:pt>
                <c:pt idx="798">
                  <c:v>90.07891770011183</c:v>
                </c:pt>
                <c:pt idx="799">
                  <c:v>90.191657271701459</c:v>
                </c:pt>
                <c:pt idx="800">
                  <c:v>90.304396843291073</c:v>
                </c:pt>
                <c:pt idx="801">
                  <c:v>90.417136414880702</c:v>
                </c:pt>
                <c:pt idx="802">
                  <c:v>90.52987598647033</c:v>
                </c:pt>
                <c:pt idx="803">
                  <c:v>90.642615558059958</c:v>
                </c:pt>
                <c:pt idx="804">
                  <c:v>90.755355129649587</c:v>
                </c:pt>
                <c:pt idx="805">
                  <c:v>90.868094701239215</c:v>
                </c:pt>
                <c:pt idx="806">
                  <c:v>90.980834272828844</c:v>
                </c:pt>
                <c:pt idx="807">
                  <c:v>91.093573844418458</c:v>
                </c:pt>
                <c:pt idx="808">
                  <c:v>91.206313416008086</c:v>
                </c:pt>
                <c:pt idx="809">
                  <c:v>91.319052987597715</c:v>
                </c:pt>
                <c:pt idx="810">
                  <c:v>91.431792559187343</c:v>
                </c:pt>
                <c:pt idx="811">
                  <c:v>91.544532130776972</c:v>
                </c:pt>
                <c:pt idx="812">
                  <c:v>91.6572717023666</c:v>
                </c:pt>
                <c:pt idx="813">
                  <c:v>91.770011273956214</c:v>
                </c:pt>
                <c:pt idx="814">
                  <c:v>91.882750845545843</c:v>
                </c:pt>
                <c:pt idx="815">
                  <c:v>91.995490417135471</c:v>
                </c:pt>
                <c:pt idx="816">
                  <c:v>92.1082299887251</c:v>
                </c:pt>
                <c:pt idx="817">
                  <c:v>92.220969560314728</c:v>
                </c:pt>
                <c:pt idx="818">
                  <c:v>92.333709131904357</c:v>
                </c:pt>
                <c:pt idx="819">
                  <c:v>92.446448703493971</c:v>
                </c:pt>
                <c:pt idx="820">
                  <c:v>92.559188275083599</c:v>
                </c:pt>
                <c:pt idx="821">
                  <c:v>92.671927846673228</c:v>
                </c:pt>
                <c:pt idx="822">
                  <c:v>92.784667418262856</c:v>
                </c:pt>
                <c:pt idx="823">
                  <c:v>92.897406989852485</c:v>
                </c:pt>
                <c:pt idx="824">
                  <c:v>93.010146561442113</c:v>
                </c:pt>
                <c:pt idx="825">
                  <c:v>93.122886133031741</c:v>
                </c:pt>
                <c:pt idx="826">
                  <c:v>93.235625704621356</c:v>
                </c:pt>
                <c:pt idx="827">
                  <c:v>93.348365276210984</c:v>
                </c:pt>
                <c:pt idx="828">
                  <c:v>93.461104847800613</c:v>
                </c:pt>
                <c:pt idx="829">
                  <c:v>93.573844419390241</c:v>
                </c:pt>
                <c:pt idx="830">
                  <c:v>93.686583990979869</c:v>
                </c:pt>
                <c:pt idx="831">
                  <c:v>93.799323562569498</c:v>
                </c:pt>
                <c:pt idx="832">
                  <c:v>93.912063134159112</c:v>
                </c:pt>
                <c:pt idx="833">
                  <c:v>94.024802705748741</c:v>
                </c:pt>
                <c:pt idx="834">
                  <c:v>94.137542277338369</c:v>
                </c:pt>
                <c:pt idx="835">
                  <c:v>94.250281848927997</c:v>
                </c:pt>
                <c:pt idx="836">
                  <c:v>94.363021420517626</c:v>
                </c:pt>
                <c:pt idx="837">
                  <c:v>94.475760992107254</c:v>
                </c:pt>
                <c:pt idx="838">
                  <c:v>94.588500563696869</c:v>
                </c:pt>
                <c:pt idx="839">
                  <c:v>94.701240135286497</c:v>
                </c:pt>
                <c:pt idx="840">
                  <c:v>94.813979706876125</c:v>
                </c:pt>
                <c:pt idx="841">
                  <c:v>94.926719278465754</c:v>
                </c:pt>
                <c:pt idx="842">
                  <c:v>95.039458850055382</c:v>
                </c:pt>
                <c:pt idx="843">
                  <c:v>95.152198421645011</c:v>
                </c:pt>
                <c:pt idx="844">
                  <c:v>95.264937993234639</c:v>
                </c:pt>
                <c:pt idx="845">
                  <c:v>95.377677564824253</c:v>
                </c:pt>
                <c:pt idx="846">
                  <c:v>95.490417136413882</c:v>
                </c:pt>
                <c:pt idx="847">
                  <c:v>95.60315670800351</c:v>
                </c:pt>
                <c:pt idx="848">
                  <c:v>95.715896279593139</c:v>
                </c:pt>
                <c:pt idx="849">
                  <c:v>95.828635851182767</c:v>
                </c:pt>
                <c:pt idx="850">
                  <c:v>95.941375422772396</c:v>
                </c:pt>
                <c:pt idx="851">
                  <c:v>96.05411499436201</c:v>
                </c:pt>
                <c:pt idx="852">
                  <c:v>96.166854565951638</c:v>
                </c:pt>
                <c:pt idx="853">
                  <c:v>96.279594137541267</c:v>
                </c:pt>
                <c:pt idx="854">
                  <c:v>96.392333709130895</c:v>
                </c:pt>
                <c:pt idx="855">
                  <c:v>96.505073280720524</c:v>
                </c:pt>
                <c:pt idx="856">
                  <c:v>96.617812852310152</c:v>
                </c:pt>
                <c:pt idx="857">
                  <c:v>96.73055242389978</c:v>
                </c:pt>
                <c:pt idx="858">
                  <c:v>96.843291995489395</c:v>
                </c:pt>
                <c:pt idx="859">
                  <c:v>96.956031567079023</c:v>
                </c:pt>
                <c:pt idx="860">
                  <c:v>97.068771138668652</c:v>
                </c:pt>
                <c:pt idx="861">
                  <c:v>97.18151071025828</c:v>
                </c:pt>
                <c:pt idx="862">
                  <c:v>97.294250281847908</c:v>
                </c:pt>
                <c:pt idx="863">
                  <c:v>97.406989853437537</c:v>
                </c:pt>
                <c:pt idx="864">
                  <c:v>97.519729425027151</c:v>
                </c:pt>
                <c:pt idx="865">
                  <c:v>97.63246899661678</c:v>
                </c:pt>
                <c:pt idx="866">
                  <c:v>97.745208568206408</c:v>
                </c:pt>
                <c:pt idx="867">
                  <c:v>97.857948139796036</c:v>
                </c:pt>
                <c:pt idx="868">
                  <c:v>97.970687711385665</c:v>
                </c:pt>
                <c:pt idx="869">
                  <c:v>98.083427282975293</c:v>
                </c:pt>
                <c:pt idx="870">
                  <c:v>98.196166854564922</c:v>
                </c:pt>
                <c:pt idx="871">
                  <c:v>98.308906426154536</c:v>
                </c:pt>
                <c:pt idx="872">
                  <c:v>98.421645997744164</c:v>
                </c:pt>
                <c:pt idx="873">
                  <c:v>98.534385569333793</c:v>
                </c:pt>
                <c:pt idx="874">
                  <c:v>98.647125140923421</c:v>
                </c:pt>
                <c:pt idx="875">
                  <c:v>98.75986471251305</c:v>
                </c:pt>
                <c:pt idx="876">
                  <c:v>98.872604284102678</c:v>
                </c:pt>
                <c:pt idx="877">
                  <c:v>98.985343855692292</c:v>
                </c:pt>
                <c:pt idx="878">
                  <c:v>99.098083427281921</c:v>
                </c:pt>
                <c:pt idx="879">
                  <c:v>99.210822998871549</c:v>
                </c:pt>
                <c:pt idx="880">
                  <c:v>99.323562570461178</c:v>
                </c:pt>
                <c:pt idx="881">
                  <c:v>99.436302142050806</c:v>
                </c:pt>
                <c:pt idx="882">
                  <c:v>99.549041713640435</c:v>
                </c:pt>
                <c:pt idx="883">
                  <c:v>99.661781285230049</c:v>
                </c:pt>
                <c:pt idx="884">
                  <c:v>99.774520856819677</c:v>
                </c:pt>
                <c:pt idx="885">
                  <c:v>99.887260428409306</c:v>
                </c:pt>
                <c:pt idx="886">
                  <c:v>99.999999999998934</c:v>
                </c:pt>
              </c:numCache>
            </c:numRef>
          </c:xVal>
          <c:yVal>
            <c:numRef>
              <c:f>'2.4.2 Grafico 18'!$H$8:$H$894</c:f>
              <c:numCache>
                <c:formatCode>#,##0.00</c:formatCode>
                <c:ptCount val="887"/>
                <c:pt idx="0">
                  <c:v>4.431293272357328</c:v>
                </c:pt>
                <c:pt idx="1">
                  <c:v>7.104221789137835</c:v>
                </c:pt>
                <c:pt idx="2">
                  <c:v>9.2800659100021701</c:v>
                </c:pt>
                <c:pt idx="3">
                  <c:v>11.168187142324825</c:v>
                </c:pt>
                <c:pt idx="4">
                  <c:v>12.831977066964972</c:v>
                </c:pt>
                <c:pt idx="5">
                  <c:v>14.201206678164116</c:v>
                </c:pt>
                <c:pt idx="6">
                  <c:v>15.55549054219258</c:v>
                </c:pt>
                <c:pt idx="7">
                  <c:v>16.889321714488883</c:v>
                </c:pt>
                <c:pt idx="8">
                  <c:v>18.151593091184811</c:v>
                </c:pt>
                <c:pt idx="9">
                  <c:v>19.404458346273724</c:v>
                </c:pt>
                <c:pt idx="10">
                  <c:v>20.639104004885166</c:v>
                </c:pt>
                <c:pt idx="11">
                  <c:v>21.856027423759969</c:v>
                </c:pt>
                <c:pt idx="12">
                  <c:v>23.065309039657294</c:v>
                </c:pt>
                <c:pt idx="13">
                  <c:v>24.235222535619005</c:v>
                </c:pt>
                <c:pt idx="14">
                  <c:v>25.316680290220816</c:v>
                </c:pt>
                <c:pt idx="15">
                  <c:v>26.38897829021662</c:v>
                </c:pt>
                <c:pt idx="16">
                  <c:v>27.459798835358875</c:v>
                </c:pt>
                <c:pt idx="17">
                  <c:v>28.513428443218348</c:v>
                </c:pt>
                <c:pt idx="18">
                  <c:v>29.553722145127974</c:v>
                </c:pt>
                <c:pt idx="19">
                  <c:v>30.51980443956559</c:v>
                </c:pt>
                <c:pt idx="20">
                  <c:v>31.458488965854393</c:v>
                </c:pt>
                <c:pt idx="21">
                  <c:v>32.363814653624587</c:v>
                </c:pt>
                <c:pt idx="22">
                  <c:v>33.263417635226673</c:v>
                </c:pt>
                <c:pt idx="23">
                  <c:v>34.14472417850574</c:v>
                </c:pt>
                <c:pt idx="24">
                  <c:v>34.933860933156083</c:v>
                </c:pt>
                <c:pt idx="25">
                  <c:v>35.631587796068288</c:v>
                </c:pt>
                <c:pt idx="26">
                  <c:v>36.323841822148154</c:v>
                </c:pt>
                <c:pt idx="27">
                  <c:v>37.001184000745539</c:v>
                </c:pt>
                <c:pt idx="28">
                  <c:v>37.676602909068848</c:v>
                </c:pt>
                <c:pt idx="29">
                  <c:v>38.334750429200852</c:v>
                </c:pt>
                <c:pt idx="30">
                  <c:v>38.971887121886745</c:v>
                </c:pt>
                <c:pt idx="31">
                  <c:v>39.582019153269762</c:v>
                </c:pt>
                <c:pt idx="32">
                  <c:v>40.175751261814916</c:v>
                </c:pt>
                <c:pt idx="33">
                  <c:v>40.766979575340386</c:v>
                </c:pt>
                <c:pt idx="34">
                  <c:v>41.353121237458929</c:v>
                </c:pt>
                <c:pt idx="35">
                  <c:v>41.932830337604607</c:v>
                </c:pt>
                <c:pt idx="36">
                  <c:v>42.50383701126789</c:v>
                </c:pt>
                <c:pt idx="37">
                  <c:v>43.067005003177044</c:v>
                </c:pt>
                <c:pt idx="38">
                  <c:v>43.591097824443196</c:v>
                </c:pt>
                <c:pt idx="39">
                  <c:v>44.092611901250869</c:v>
                </c:pt>
                <c:pt idx="40">
                  <c:v>44.587052667527814</c:v>
                </c:pt>
                <c:pt idx="41">
                  <c:v>45.077211035902103</c:v>
                </c:pt>
                <c:pt idx="42">
                  <c:v>45.566257232590601</c:v>
                </c:pt>
                <c:pt idx="43">
                  <c:v>46.016522768533903</c:v>
                </c:pt>
                <c:pt idx="44">
                  <c:v>46.463704675393416</c:v>
                </c:pt>
                <c:pt idx="45">
                  <c:v>46.902199269340109</c:v>
                </c:pt>
                <c:pt idx="46">
                  <c:v>47.325796719147903</c:v>
                </c:pt>
                <c:pt idx="47">
                  <c:v>47.745652375648262</c:v>
                </c:pt>
                <c:pt idx="48">
                  <c:v>48.15879146756879</c:v>
                </c:pt>
                <c:pt idx="49">
                  <c:v>48.569523819869296</c:v>
                </c:pt>
                <c:pt idx="50">
                  <c:v>48.978085727061931</c:v>
                </c:pt>
                <c:pt idx="51">
                  <c:v>49.385254064841973</c:v>
                </c:pt>
                <c:pt idx="52">
                  <c:v>49.79138015043538</c:v>
                </c:pt>
                <c:pt idx="53">
                  <c:v>50.192959380858817</c:v>
                </c:pt>
                <c:pt idx="54">
                  <c:v>50.586077272691185</c:v>
                </c:pt>
                <c:pt idx="55">
                  <c:v>50.978612275180467</c:v>
                </c:pt>
                <c:pt idx="56">
                  <c:v>51.36594971535343</c:v>
                </c:pt>
                <c:pt idx="57">
                  <c:v>51.745504656326133</c:v>
                </c:pt>
                <c:pt idx="58">
                  <c:v>52.110717873533183</c:v>
                </c:pt>
                <c:pt idx="59">
                  <c:v>52.47441193745729</c:v>
                </c:pt>
                <c:pt idx="60">
                  <c:v>52.82980172333874</c:v>
                </c:pt>
                <c:pt idx="61">
                  <c:v>53.182351201684696</c:v>
                </c:pt>
                <c:pt idx="62">
                  <c:v>53.525768821927755</c:v>
                </c:pt>
                <c:pt idx="63">
                  <c:v>53.861381453642153</c:v>
                </c:pt>
                <c:pt idx="64">
                  <c:v>54.195744528608834</c:v>
                </c:pt>
                <c:pt idx="65">
                  <c:v>54.512491299570065</c:v>
                </c:pt>
                <c:pt idx="66">
                  <c:v>54.825311410584931</c:v>
                </c:pt>
                <c:pt idx="67">
                  <c:v>55.127565816307424</c:v>
                </c:pt>
                <c:pt idx="68">
                  <c:v>55.428746552300943</c:v>
                </c:pt>
                <c:pt idx="69">
                  <c:v>55.71707037492164</c:v>
                </c:pt>
                <c:pt idx="70">
                  <c:v>55.994494671299911</c:v>
                </c:pt>
                <c:pt idx="71">
                  <c:v>56.269710527456752</c:v>
                </c:pt>
                <c:pt idx="72">
                  <c:v>56.544774821826053</c:v>
                </c:pt>
                <c:pt idx="73">
                  <c:v>56.815460258772333</c:v>
                </c:pt>
                <c:pt idx="74">
                  <c:v>57.082690174846874</c:v>
                </c:pt>
                <c:pt idx="75">
                  <c:v>57.348418996623977</c:v>
                </c:pt>
                <c:pt idx="76">
                  <c:v>57.610909630199018</c:v>
                </c:pt>
                <c:pt idx="77">
                  <c:v>57.872694841864067</c:v>
                </c:pt>
                <c:pt idx="78">
                  <c:v>58.131317743096552</c:v>
                </c:pt>
                <c:pt idx="79">
                  <c:v>58.387896105143803</c:v>
                </c:pt>
                <c:pt idx="80">
                  <c:v>58.6428322576147</c:v>
                </c:pt>
                <c:pt idx="81">
                  <c:v>58.896951200180055</c:v>
                </c:pt>
                <c:pt idx="82">
                  <c:v>59.14141287922503</c:v>
                </c:pt>
                <c:pt idx="83">
                  <c:v>59.384022293313912</c:v>
                </c:pt>
                <c:pt idx="84">
                  <c:v>59.622201030699259</c:v>
                </c:pt>
                <c:pt idx="85">
                  <c:v>59.850884080059387</c:v>
                </c:pt>
                <c:pt idx="86">
                  <c:v>60.076867290704428</c:v>
                </c:pt>
                <c:pt idx="87">
                  <c:v>60.300801192735754</c:v>
                </c:pt>
                <c:pt idx="88">
                  <c:v>60.522548105798322</c:v>
                </c:pt>
                <c:pt idx="89">
                  <c:v>60.744203145220943</c:v>
                </c:pt>
                <c:pt idx="90">
                  <c:v>60.964228846555912</c:v>
                </c:pt>
                <c:pt idx="91">
                  <c:v>61.180746762676527</c:v>
                </c:pt>
                <c:pt idx="92">
                  <c:v>61.392702832294724</c:v>
                </c:pt>
                <c:pt idx="93">
                  <c:v>61.604440472574375</c:v>
                </c:pt>
                <c:pt idx="94">
                  <c:v>61.8069865350122</c:v>
                </c:pt>
                <c:pt idx="95">
                  <c:v>62.007224586394138</c:v>
                </c:pt>
                <c:pt idx="96">
                  <c:v>62.206582242098541</c:v>
                </c:pt>
                <c:pt idx="97">
                  <c:v>62.404066437170094</c:v>
                </c:pt>
                <c:pt idx="98">
                  <c:v>62.601165930765447</c:v>
                </c:pt>
                <c:pt idx="99">
                  <c:v>62.79725661276958</c:v>
                </c:pt>
                <c:pt idx="100">
                  <c:v>62.993239438823842</c:v>
                </c:pt>
                <c:pt idx="101">
                  <c:v>63.188643737002025</c:v>
                </c:pt>
                <c:pt idx="102">
                  <c:v>63.382293641649433</c:v>
                </c:pt>
                <c:pt idx="103">
                  <c:v>63.573352241481949</c:v>
                </c:pt>
                <c:pt idx="104">
                  <c:v>63.764060993130187</c:v>
                </c:pt>
                <c:pt idx="105">
                  <c:v>63.954260473555991</c:v>
                </c:pt>
                <c:pt idx="106">
                  <c:v>64.143912371482585</c:v>
                </c:pt>
                <c:pt idx="107">
                  <c:v>64.333429808086024</c:v>
                </c:pt>
                <c:pt idx="108">
                  <c:v>64.522753783019198</c:v>
                </c:pt>
                <c:pt idx="109">
                  <c:v>64.711686990196498</c:v>
                </c:pt>
                <c:pt idx="110">
                  <c:v>64.899427475658868</c:v>
                </c:pt>
                <c:pt idx="111">
                  <c:v>65.084889675798266</c:v>
                </c:pt>
                <c:pt idx="112">
                  <c:v>65.269137300992213</c:v>
                </c:pt>
                <c:pt idx="113">
                  <c:v>65.450267265186511</c:v>
                </c:pt>
                <c:pt idx="114">
                  <c:v>65.630237212330385</c:v>
                </c:pt>
                <c:pt idx="115">
                  <c:v>65.807838150408188</c:v>
                </c:pt>
                <c:pt idx="116">
                  <c:v>65.98496624441313</c:v>
                </c:pt>
                <c:pt idx="117">
                  <c:v>66.15886335349272</c:v>
                </c:pt>
                <c:pt idx="118">
                  <c:v>66.331566409591247</c:v>
                </c:pt>
                <c:pt idx="119">
                  <c:v>66.501546185721537</c:v>
                </c:pt>
                <c:pt idx="120">
                  <c:v>66.671316986249508</c:v>
                </c:pt>
                <c:pt idx="121">
                  <c:v>66.837684577332183</c:v>
                </c:pt>
                <c:pt idx="122">
                  <c:v>67.002612153073116</c:v>
                </c:pt>
                <c:pt idx="123">
                  <c:v>67.163714723127327</c:v>
                </c:pt>
                <c:pt idx="124">
                  <c:v>67.323954410108101</c:v>
                </c:pt>
                <c:pt idx="125">
                  <c:v>67.482565776464753</c:v>
                </c:pt>
                <c:pt idx="126">
                  <c:v>67.639280974652053</c:v>
                </c:pt>
                <c:pt idx="127">
                  <c:v>67.79493587383871</c:v>
                </c:pt>
                <c:pt idx="128">
                  <c:v>67.950500731339872</c:v>
                </c:pt>
                <c:pt idx="129">
                  <c:v>68.105997184533933</c:v>
                </c:pt>
                <c:pt idx="130">
                  <c:v>68.261480268721499</c:v>
                </c:pt>
                <c:pt idx="131">
                  <c:v>68.413563100718733</c:v>
                </c:pt>
                <c:pt idx="132">
                  <c:v>68.563991295341978</c:v>
                </c:pt>
                <c:pt idx="133">
                  <c:v>68.710395308063596</c:v>
                </c:pt>
                <c:pt idx="134">
                  <c:v>68.85611082333908</c:v>
                </c:pt>
                <c:pt idx="135">
                  <c:v>69.001359715644469</c:v>
                </c:pt>
                <c:pt idx="136">
                  <c:v>69.145827925987092</c:v>
                </c:pt>
                <c:pt idx="137">
                  <c:v>69.289657763463481</c:v>
                </c:pt>
                <c:pt idx="138">
                  <c:v>69.432768289740523</c:v>
                </c:pt>
                <c:pt idx="139">
                  <c:v>69.575812749724022</c:v>
                </c:pt>
                <c:pt idx="140">
                  <c:v>69.718648433452714</c:v>
                </c:pt>
                <c:pt idx="141">
                  <c:v>69.860370939161484</c:v>
                </c:pt>
                <c:pt idx="142">
                  <c:v>70.002017445020769</c:v>
                </c:pt>
                <c:pt idx="143">
                  <c:v>70.14273454053837</c:v>
                </c:pt>
                <c:pt idx="144">
                  <c:v>70.283026710802801</c:v>
                </c:pt>
                <c:pt idx="145">
                  <c:v>70.423129931761011</c:v>
                </c:pt>
                <c:pt idx="146">
                  <c:v>70.562685839150959</c:v>
                </c:pt>
                <c:pt idx="147">
                  <c:v>70.701776076273376</c:v>
                </c:pt>
                <c:pt idx="148">
                  <c:v>70.840367602621484</c:v>
                </c:pt>
                <c:pt idx="149">
                  <c:v>70.97869223076934</c:v>
                </c:pt>
                <c:pt idx="150">
                  <c:v>71.11597343707831</c:v>
                </c:pt>
                <c:pt idx="151">
                  <c:v>71.251123837891413</c:v>
                </c:pt>
                <c:pt idx="152">
                  <c:v>71.385658904222879</c:v>
                </c:pt>
                <c:pt idx="153">
                  <c:v>71.520183756716506</c:v>
                </c:pt>
                <c:pt idx="154">
                  <c:v>71.654690675531782</c:v>
                </c:pt>
                <c:pt idx="155">
                  <c:v>71.788944345337811</c:v>
                </c:pt>
                <c:pt idx="156">
                  <c:v>71.922725835779303</c:v>
                </c:pt>
                <c:pt idx="157">
                  <c:v>72.055891896718578</c:v>
                </c:pt>
                <c:pt idx="158">
                  <c:v>72.188780972723251</c:v>
                </c:pt>
                <c:pt idx="159">
                  <c:v>72.320172862989779</c:v>
                </c:pt>
                <c:pt idx="160">
                  <c:v>72.450649194812314</c:v>
                </c:pt>
                <c:pt idx="161">
                  <c:v>72.579818583686844</c:v>
                </c:pt>
                <c:pt idx="162">
                  <c:v>72.70868516918604</c:v>
                </c:pt>
                <c:pt idx="163">
                  <c:v>72.836536864642795</c:v>
                </c:pt>
                <c:pt idx="164">
                  <c:v>72.964000389836613</c:v>
                </c:pt>
                <c:pt idx="165">
                  <c:v>73.091026793769657</c:v>
                </c:pt>
                <c:pt idx="166">
                  <c:v>73.217562609660234</c:v>
                </c:pt>
                <c:pt idx="167">
                  <c:v>73.343484631442124</c:v>
                </c:pt>
                <c:pt idx="168">
                  <c:v>73.468693836058648</c:v>
                </c:pt>
                <c:pt idx="169">
                  <c:v>73.593671570664839</c:v>
                </c:pt>
                <c:pt idx="170">
                  <c:v>73.717326821014282</c:v>
                </c:pt>
                <c:pt idx="171">
                  <c:v>73.840540933899106</c:v>
                </c:pt>
                <c:pt idx="172">
                  <c:v>73.962992095532442</c:v>
                </c:pt>
                <c:pt idx="173">
                  <c:v>74.085126895116176</c:v>
                </c:pt>
                <c:pt idx="174">
                  <c:v>74.206932064384446</c:v>
                </c:pt>
                <c:pt idx="175">
                  <c:v>74.328619805272595</c:v>
                </c:pt>
                <c:pt idx="176">
                  <c:v>74.44984552780393</c:v>
                </c:pt>
                <c:pt idx="177">
                  <c:v>74.57075034087849</c:v>
                </c:pt>
                <c:pt idx="178">
                  <c:v>74.69057812272068</c:v>
                </c:pt>
                <c:pt idx="179">
                  <c:v>74.810339796108963</c:v>
                </c:pt>
                <c:pt idx="180">
                  <c:v>74.930101045518541</c:v>
                </c:pt>
                <c:pt idx="181">
                  <c:v>75.047584609719877</c:v>
                </c:pt>
                <c:pt idx="182">
                  <c:v>75.164583980636834</c:v>
                </c:pt>
                <c:pt idx="183">
                  <c:v>75.281173373164137</c:v>
                </c:pt>
                <c:pt idx="184">
                  <c:v>75.397349075527984</c:v>
                </c:pt>
                <c:pt idx="185">
                  <c:v>75.513175364430893</c:v>
                </c:pt>
                <c:pt idx="186">
                  <c:v>75.627882246896377</c:v>
                </c:pt>
                <c:pt idx="187">
                  <c:v>75.742361955303053</c:v>
                </c:pt>
                <c:pt idx="188">
                  <c:v>75.85616068712082</c:v>
                </c:pt>
                <c:pt idx="189">
                  <c:v>75.968456690393509</c:v>
                </c:pt>
                <c:pt idx="190">
                  <c:v>76.08049551558328</c:v>
                </c:pt>
                <c:pt idx="191">
                  <c:v>76.191324967892598</c:v>
                </c:pt>
                <c:pt idx="192">
                  <c:v>76.302048564890114</c:v>
                </c:pt>
                <c:pt idx="193">
                  <c:v>76.412719894464288</c:v>
                </c:pt>
                <c:pt idx="194">
                  <c:v>76.523036804562253</c:v>
                </c:pt>
                <c:pt idx="195">
                  <c:v>76.632008929246325</c:v>
                </c:pt>
                <c:pt idx="196">
                  <c:v>76.740451127361638</c:v>
                </c:pt>
                <c:pt idx="197">
                  <c:v>76.848890015501624</c:v>
                </c:pt>
                <c:pt idx="198">
                  <c:v>76.956771403835063</c:v>
                </c:pt>
                <c:pt idx="199">
                  <c:v>77.063427618679299</c:v>
                </c:pt>
                <c:pt idx="200">
                  <c:v>77.1693839583032</c:v>
                </c:pt>
                <c:pt idx="201">
                  <c:v>77.275193062305419</c:v>
                </c:pt>
                <c:pt idx="202">
                  <c:v>77.378784471943831</c:v>
                </c:pt>
                <c:pt idx="203">
                  <c:v>77.482358069618982</c:v>
                </c:pt>
                <c:pt idx="204">
                  <c:v>77.584520342619712</c:v>
                </c:pt>
                <c:pt idx="205">
                  <c:v>77.686025852614378</c:v>
                </c:pt>
                <c:pt idx="206">
                  <c:v>77.787413460633545</c:v>
                </c:pt>
                <c:pt idx="207">
                  <c:v>77.888449833555924</c:v>
                </c:pt>
                <c:pt idx="208">
                  <c:v>77.989470383164345</c:v>
                </c:pt>
                <c:pt idx="209">
                  <c:v>78.089414378724129</c:v>
                </c:pt>
                <c:pt idx="210">
                  <c:v>78.188676706470844</c:v>
                </c:pt>
                <c:pt idx="211">
                  <c:v>78.286829128834114</c:v>
                </c:pt>
                <c:pt idx="212">
                  <c:v>78.384680450651487</c:v>
                </c:pt>
                <c:pt idx="213">
                  <c:v>78.48230188393849</c:v>
                </c:pt>
                <c:pt idx="214">
                  <c:v>78.579527561080837</c:v>
                </c:pt>
                <c:pt idx="215">
                  <c:v>78.673734712525288</c:v>
                </c:pt>
                <c:pt idx="216">
                  <c:v>78.767577236872981</c:v>
                </c:pt>
                <c:pt idx="217">
                  <c:v>78.861144806849879</c:v>
                </c:pt>
                <c:pt idx="218">
                  <c:v>78.952752018052422</c:v>
                </c:pt>
                <c:pt idx="219">
                  <c:v>79.044296552741216</c:v>
                </c:pt>
                <c:pt idx="220">
                  <c:v>79.135805804899476</c:v>
                </c:pt>
                <c:pt idx="221">
                  <c:v>79.226908536621238</c:v>
                </c:pt>
                <c:pt idx="222">
                  <c:v>79.317377098211566</c:v>
                </c:pt>
                <c:pt idx="223">
                  <c:v>79.40745314437109</c:v>
                </c:pt>
                <c:pt idx="224">
                  <c:v>79.496756911172909</c:v>
                </c:pt>
                <c:pt idx="225">
                  <c:v>79.585371131507216</c:v>
                </c:pt>
                <c:pt idx="226">
                  <c:v>79.673497247851557</c:v>
                </c:pt>
                <c:pt idx="227">
                  <c:v>79.761505830500155</c:v>
                </c:pt>
                <c:pt idx="228">
                  <c:v>79.849199065996686</c:v>
                </c:pt>
                <c:pt idx="229">
                  <c:v>79.936177851238014</c:v>
                </c:pt>
                <c:pt idx="230">
                  <c:v>80.022975548186224</c:v>
                </c:pt>
                <c:pt idx="231">
                  <c:v>80.108380815717211</c:v>
                </c:pt>
                <c:pt idx="232">
                  <c:v>80.193582264547942</c:v>
                </c:pt>
                <c:pt idx="233">
                  <c:v>80.278339100884892</c:v>
                </c:pt>
                <c:pt idx="234">
                  <c:v>80.363092836456858</c:v>
                </c:pt>
                <c:pt idx="235">
                  <c:v>80.447606499300633</c:v>
                </c:pt>
                <c:pt idx="236">
                  <c:v>80.532001123575839</c:v>
                </c:pt>
                <c:pt idx="237">
                  <c:v>80.616258128022494</c:v>
                </c:pt>
                <c:pt idx="238">
                  <c:v>80.700263778949648</c:v>
                </c:pt>
                <c:pt idx="239">
                  <c:v>80.783669893379397</c:v>
                </c:pt>
                <c:pt idx="240">
                  <c:v>80.866117555629799</c:v>
                </c:pt>
                <c:pt idx="241">
                  <c:v>80.948477606770268</c:v>
                </c:pt>
                <c:pt idx="242">
                  <c:v>81.030736221748668</c:v>
                </c:pt>
                <c:pt idx="243">
                  <c:v>81.112400000384127</c:v>
                </c:pt>
                <c:pt idx="244">
                  <c:v>81.193295777523858</c:v>
                </c:pt>
                <c:pt idx="245">
                  <c:v>81.273981720830449</c:v>
                </c:pt>
                <c:pt idx="246">
                  <c:v>81.354531308719402</c:v>
                </c:pt>
                <c:pt idx="247">
                  <c:v>81.435017175166521</c:v>
                </c:pt>
                <c:pt idx="248">
                  <c:v>81.514803099567345</c:v>
                </c:pt>
                <c:pt idx="249">
                  <c:v>81.594314946535277</c:v>
                </c:pt>
                <c:pt idx="250">
                  <c:v>81.673625383415001</c:v>
                </c:pt>
                <c:pt idx="251">
                  <c:v>81.752716359696649</c:v>
                </c:pt>
                <c:pt idx="252">
                  <c:v>81.831674618027563</c:v>
                </c:pt>
                <c:pt idx="253">
                  <c:v>81.910300515421142</c:v>
                </c:pt>
                <c:pt idx="254">
                  <c:v>81.988898677232598</c:v>
                </c:pt>
                <c:pt idx="255">
                  <c:v>82.067056139355586</c:v>
                </c:pt>
                <c:pt idx="256">
                  <c:v>82.144006459762267</c:v>
                </c:pt>
                <c:pt idx="257">
                  <c:v>82.220873116714728</c:v>
                </c:pt>
                <c:pt idx="258">
                  <c:v>82.297644026002757</c:v>
                </c:pt>
                <c:pt idx="259">
                  <c:v>82.374322761468349</c:v>
                </c:pt>
                <c:pt idx="260">
                  <c:v>82.450846735019383</c:v>
                </c:pt>
                <c:pt idx="261">
                  <c:v>82.526104800496825</c:v>
                </c:pt>
                <c:pt idx="262">
                  <c:v>82.601332196059417</c:v>
                </c:pt>
                <c:pt idx="263">
                  <c:v>82.676050038547459</c:v>
                </c:pt>
                <c:pt idx="264">
                  <c:v>82.750635726844052</c:v>
                </c:pt>
                <c:pt idx="265">
                  <c:v>82.824348181071755</c:v>
                </c:pt>
                <c:pt idx="266">
                  <c:v>82.897952996595137</c:v>
                </c:pt>
                <c:pt idx="267">
                  <c:v>82.970327480045796</c:v>
                </c:pt>
                <c:pt idx="268">
                  <c:v>83.042606823863395</c:v>
                </c:pt>
                <c:pt idx="269">
                  <c:v>83.11434647113164</c:v>
                </c:pt>
                <c:pt idx="270">
                  <c:v>83.18606955030539</c:v>
                </c:pt>
                <c:pt idx="271">
                  <c:v>83.256926790880541</c:v>
                </c:pt>
                <c:pt idx="272">
                  <c:v>83.327607563619452</c:v>
                </c:pt>
                <c:pt idx="273">
                  <c:v>83.398245956572765</c:v>
                </c:pt>
                <c:pt idx="274">
                  <c:v>83.468740143871571</c:v>
                </c:pt>
                <c:pt idx="275">
                  <c:v>83.538769683389248</c:v>
                </c:pt>
                <c:pt idx="276">
                  <c:v>83.608747890767759</c:v>
                </c:pt>
                <c:pt idx="277">
                  <c:v>83.678533143582641</c:v>
                </c:pt>
                <c:pt idx="278">
                  <c:v>83.747327517415911</c:v>
                </c:pt>
                <c:pt idx="279">
                  <c:v>83.816030193998785</c:v>
                </c:pt>
                <c:pt idx="280">
                  <c:v>83.884145062214458</c:v>
                </c:pt>
                <c:pt idx="281">
                  <c:v>83.951815836624903</c:v>
                </c:pt>
                <c:pt idx="282">
                  <c:v>84.018572468425759</c:v>
                </c:pt>
                <c:pt idx="283">
                  <c:v>84.085280071272564</c:v>
                </c:pt>
                <c:pt idx="284">
                  <c:v>84.15189528202248</c:v>
                </c:pt>
                <c:pt idx="285">
                  <c:v>84.218486573483105</c:v>
                </c:pt>
                <c:pt idx="286">
                  <c:v>84.285048639925535</c:v>
                </c:pt>
                <c:pt idx="287">
                  <c:v>84.351384621212489</c:v>
                </c:pt>
                <c:pt idx="288">
                  <c:v>84.417712863422395</c:v>
                </c:pt>
                <c:pt idx="289">
                  <c:v>84.483745781858786</c:v>
                </c:pt>
                <c:pt idx="290">
                  <c:v>84.549666141755381</c:v>
                </c:pt>
                <c:pt idx="291">
                  <c:v>84.61558650165199</c:v>
                </c:pt>
                <c:pt idx="292">
                  <c:v>84.681014922070759</c:v>
                </c:pt>
                <c:pt idx="293">
                  <c:v>84.746409606631133</c:v>
                </c:pt>
                <c:pt idx="294">
                  <c:v>84.811671683032941</c:v>
                </c:pt>
                <c:pt idx="295">
                  <c:v>84.876525961419375</c:v>
                </c:pt>
                <c:pt idx="296">
                  <c:v>84.941287588166858</c:v>
                </c:pt>
                <c:pt idx="297">
                  <c:v>85.005970386444744</c:v>
                </c:pt>
                <c:pt idx="298">
                  <c:v>85.069652753541405</c:v>
                </c:pt>
                <c:pt idx="299">
                  <c:v>85.132968508576127</c:v>
                </c:pt>
                <c:pt idx="300">
                  <c:v>85.196006670488629</c:v>
                </c:pt>
                <c:pt idx="301">
                  <c:v>85.258839875156241</c:v>
                </c:pt>
                <c:pt idx="302">
                  <c:v>85.321469727406736</c:v>
                </c:pt>
                <c:pt idx="303">
                  <c:v>85.383566056259383</c:v>
                </c:pt>
                <c:pt idx="304">
                  <c:v>85.445192805765686</c:v>
                </c:pt>
                <c:pt idx="305">
                  <c:v>85.506487410595184</c:v>
                </c:pt>
                <c:pt idx="306">
                  <c:v>85.567392930463143</c:v>
                </c:pt>
                <c:pt idx="307">
                  <c:v>85.628121009371469</c:v>
                </c:pt>
                <c:pt idx="308">
                  <c:v>85.68847239684348</c:v>
                </c:pt>
                <c:pt idx="309">
                  <c:v>85.748698346532905</c:v>
                </c:pt>
                <c:pt idx="310">
                  <c:v>85.808710718462962</c:v>
                </c:pt>
                <c:pt idx="311">
                  <c:v>85.868519480430919</c:v>
                </c:pt>
                <c:pt idx="312">
                  <c:v>85.928322170374798</c:v>
                </c:pt>
                <c:pt idx="313">
                  <c:v>85.988123414581011</c:v>
                </c:pt>
                <c:pt idx="314">
                  <c:v>86.047024897548923</c:v>
                </c:pt>
                <c:pt idx="315">
                  <c:v>86.105838174495162</c:v>
                </c:pt>
                <c:pt idx="316">
                  <c:v>86.164570154672447</c:v>
                </c:pt>
                <c:pt idx="317">
                  <c:v>86.223226137070881</c:v>
                </c:pt>
                <c:pt idx="318">
                  <c:v>86.281877602837554</c:v>
                </c:pt>
                <c:pt idx="319">
                  <c:v>86.340491304100979</c:v>
                </c:pt>
                <c:pt idx="320">
                  <c:v>86.399073963621618</c:v>
                </c:pt>
                <c:pt idx="321">
                  <c:v>86.457620352508613</c:v>
                </c:pt>
                <c:pt idx="322">
                  <c:v>86.51612246633141</c:v>
                </c:pt>
                <c:pt idx="323">
                  <c:v>86.574619819419311</c:v>
                </c:pt>
                <c:pt idx="324">
                  <c:v>86.632998232125956</c:v>
                </c:pt>
                <c:pt idx="325">
                  <c:v>86.691341445424555</c:v>
                </c:pt>
                <c:pt idx="326">
                  <c:v>86.748960656299033</c:v>
                </c:pt>
                <c:pt idx="327">
                  <c:v>86.805402038782177</c:v>
                </c:pt>
                <c:pt idx="328">
                  <c:v>86.861388307792154</c:v>
                </c:pt>
                <c:pt idx="329">
                  <c:v>86.91736146422852</c:v>
                </c:pt>
                <c:pt idx="330">
                  <c:v>86.973243303003201</c:v>
                </c:pt>
                <c:pt idx="331">
                  <c:v>87.029094392532343</c:v>
                </c:pt>
                <c:pt idx="332">
                  <c:v>87.08470195248556</c:v>
                </c:pt>
                <c:pt idx="333">
                  <c:v>87.140278171359796</c:v>
                </c:pt>
                <c:pt idx="334">
                  <c:v>87.195839622077457</c:v>
                </c:pt>
                <c:pt idx="335">
                  <c:v>87.251363900801181</c:v>
                </c:pt>
                <c:pt idx="336">
                  <c:v>87.306858701171024</c:v>
                </c:pt>
                <c:pt idx="337">
                  <c:v>87.362279068765645</c:v>
                </c:pt>
                <c:pt idx="338">
                  <c:v>87.417689369983336</c:v>
                </c:pt>
                <c:pt idx="339">
                  <c:v>87.473062091075647</c:v>
                </c:pt>
                <c:pt idx="340">
                  <c:v>87.527865665970651</c:v>
                </c:pt>
                <c:pt idx="341">
                  <c:v>87.582566394701743</c:v>
                </c:pt>
                <c:pt idx="342">
                  <c:v>87.637231091620208</c:v>
                </c:pt>
                <c:pt idx="343">
                  <c:v>87.691418963885354</c:v>
                </c:pt>
                <c:pt idx="344">
                  <c:v>87.745484697553096</c:v>
                </c:pt>
                <c:pt idx="345">
                  <c:v>87.799550431220837</c:v>
                </c:pt>
                <c:pt idx="346">
                  <c:v>87.853284347790449</c:v>
                </c:pt>
                <c:pt idx="347">
                  <c:v>87.906589616495637</c:v>
                </c:pt>
                <c:pt idx="348">
                  <c:v>87.959090378193736</c:v>
                </c:pt>
                <c:pt idx="349">
                  <c:v>88.011341254102874</c:v>
                </c:pt>
                <c:pt idx="350">
                  <c:v>88.063417298443113</c:v>
                </c:pt>
                <c:pt idx="351">
                  <c:v>88.114926417204515</c:v>
                </c:pt>
                <c:pt idx="352">
                  <c:v>88.166425627052021</c:v>
                </c:pt>
                <c:pt idx="353">
                  <c:v>88.217907033426641</c:v>
                </c:pt>
                <c:pt idx="354">
                  <c:v>88.268889150106176</c:v>
                </c:pt>
                <c:pt idx="355">
                  <c:v>88.31985287890231</c:v>
                </c:pt>
                <c:pt idx="356">
                  <c:v>88.370715789017737</c:v>
                </c:pt>
                <c:pt idx="357">
                  <c:v>88.421568316569477</c:v>
                </c:pt>
                <c:pt idx="358">
                  <c:v>88.472384367862574</c:v>
                </c:pt>
                <c:pt idx="359">
                  <c:v>88.523139874463624</c:v>
                </c:pt>
                <c:pt idx="360">
                  <c:v>88.573729765523396</c:v>
                </c:pt>
                <c:pt idx="361">
                  <c:v>88.62431845452717</c:v>
                </c:pt>
                <c:pt idx="362">
                  <c:v>88.674871674453158</c:v>
                </c:pt>
                <c:pt idx="363">
                  <c:v>88.724986535547728</c:v>
                </c:pt>
                <c:pt idx="364">
                  <c:v>88.774904562573653</c:v>
                </c:pt>
                <c:pt idx="365">
                  <c:v>88.824694767982606</c:v>
                </c:pt>
                <c:pt idx="366">
                  <c:v>88.874209621220231</c:v>
                </c:pt>
                <c:pt idx="367">
                  <c:v>88.923685697813852</c:v>
                </c:pt>
                <c:pt idx="368">
                  <c:v>88.973131707813494</c:v>
                </c:pt>
                <c:pt idx="369">
                  <c:v>89.022246967467424</c:v>
                </c:pt>
                <c:pt idx="370">
                  <c:v>89.071146099727855</c:v>
                </c:pt>
                <c:pt idx="371">
                  <c:v>89.119859607581887</c:v>
                </c:pt>
                <c:pt idx="372">
                  <c:v>89.168497186005212</c:v>
                </c:pt>
                <c:pt idx="373">
                  <c:v>89.217053869616208</c:v>
                </c:pt>
                <c:pt idx="374">
                  <c:v>89.26551835746281</c:v>
                </c:pt>
                <c:pt idx="375">
                  <c:v>89.313842780102732</c:v>
                </c:pt>
                <c:pt idx="376">
                  <c:v>89.362063790850698</c:v>
                </c:pt>
                <c:pt idx="377">
                  <c:v>89.410266979195967</c:v>
                </c:pt>
                <c:pt idx="378">
                  <c:v>89.458399763611951</c:v>
                </c:pt>
                <c:pt idx="379">
                  <c:v>89.506323922616843</c:v>
                </c:pt>
                <c:pt idx="380">
                  <c:v>89.554229197794797</c:v>
                </c:pt>
                <c:pt idx="381">
                  <c:v>89.6019147920926</c:v>
                </c:pt>
                <c:pt idx="382">
                  <c:v>89.649509016214054</c:v>
                </c:pt>
                <c:pt idx="383">
                  <c:v>89.697028000376221</c:v>
                </c:pt>
                <c:pt idx="384">
                  <c:v>89.744437816675074</c:v>
                </c:pt>
                <c:pt idx="385">
                  <c:v>89.791753322906317</c:v>
                </c:pt>
                <c:pt idx="386">
                  <c:v>89.839000211517785</c:v>
                </c:pt>
                <c:pt idx="387">
                  <c:v>89.886092257763991</c:v>
                </c:pt>
                <c:pt idx="388">
                  <c:v>89.933105958089826</c:v>
                </c:pt>
                <c:pt idx="389">
                  <c:v>89.979842328255501</c:v>
                </c:pt>
                <c:pt idx="390">
                  <c:v>90.026465765497719</c:v>
                </c:pt>
                <c:pt idx="391">
                  <c:v>90.073055760778928</c:v>
                </c:pt>
                <c:pt idx="392">
                  <c:v>90.119593123087043</c:v>
                </c:pt>
                <c:pt idx="393">
                  <c:v>90.166105675306611</c:v>
                </c:pt>
                <c:pt idx="394">
                  <c:v>90.212478125012041</c:v>
                </c:pt>
                <c:pt idx="395">
                  <c:v>90.258757175692907</c:v>
                </c:pt>
                <c:pt idx="396">
                  <c:v>90.304841771360017</c:v>
                </c:pt>
                <c:pt idx="397">
                  <c:v>90.350413300015958</c:v>
                </c:pt>
                <c:pt idx="398">
                  <c:v>90.395902095520739</c:v>
                </c:pt>
                <c:pt idx="399">
                  <c:v>90.441330722090683</c:v>
                </c:pt>
                <c:pt idx="400">
                  <c:v>90.48672914452861</c:v>
                </c:pt>
                <c:pt idx="401">
                  <c:v>90.531942090993141</c:v>
                </c:pt>
                <c:pt idx="402">
                  <c:v>90.577130854748901</c:v>
                </c:pt>
                <c:pt idx="403">
                  <c:v>90.622313428713511</c:v>
                </c:pt>
                <c:pt idx="404">
                  <c:v>90.667379117740481</c:v>
                </c:pt>
                <c:pt idx="405">
                  <c:v>90.712286057644945</c:v>
                </c:pt>
                <c:pt idx="406">
                  <c:v>90.756781109508395</c:v>
                </c:pt>
                <c:pt idx="407">
                  <c:v>90.801199755220807</c:v>
                </c:pt>
                <c:pt idx="408">
                  <c:v>90.845440772905405</c:v>
                </c:pt>
                <c:pt idx="409">
                  <c:v>90.889601646854217</c:v>
                </c:pt>
                <c:pt idx="410">
                  <c:v>90.93370281807087</c:v>
                </c:pt>
                <c:pt idx="411">
                  <c:v>90.977763015151908</c:v>
                </c:pt>
                <c:pt idx="412">
                  <c:v>91.021819818816468</c:v>
                </c:pt>
                <c:pt idx="413">
                  <c:v>91.065820135728487</c:v>
                </c:pt>
                <c:pt idx="414">
                  <c:v>91.109820450270988</c:v>
                </c:pt>
                <c:pt idx="415">
                  <c:v>91.153753642799487</c:v>
                </c:pt>
                <c:pt idx="416">
                  <c:v>91.197544986789921</c:v>
                </c:pt>
                <c:pt idx="417">
                  <c:v>91.241241865267824</c:v>
                </c:pt>
                <c:pt idx="418">
                  <c:v>91.284778175579362</c:v>
                </c:pt>
                <c:pt idx="419">
                  <c:v>91.328274999737019</c:v>
                </c:pt>
                <c:pt idx="420">
                  <c:v>91.371693696675521</c:v>
                </c:pt>
                <c:pt idx="421">
                  <c:v>91.415104949067398</c:v>
                </c:pt>
                <c:pt idx="422">
                  <c:v>91.458368413503806</c:v>
                </c:pt>
                <c:pt idx="423">
                  <c:v>91.501592111005877</c:v>
                </c:pt>
                <c:pt idx="424">
                  <c:v>91.544788079566928</c:v>
                </c:pt>
                <c:pt idx="425">
                  <c:v>91.587824540947111</c:v>
                </c:pt>
                <c:pt idx="426">
                  <c:v>91.630840942820811</c:v>
                </c:pt>
                <c:pt idx="427">
                  <c:v>91.673560508326858</c:v>
                </c:pt>
                <c:pt idx="428">
                  <c:v>91.716074963702738</c:v>
                </c:pt>
                <c:pt idx="429">
                  <c:v>91.758553086942214</c:v>
                </c:pt>
                <c:pt idx="430">
                  <c:v>91.800873349793292</c:v>
                </c:pt>
                <c:pt idx="431">
                  <c:v>91.843099486157129</c:v>
                </c:pt>
                <c:pt idx="432">
                  <c:v>91.885296386769795</c:v>
                </c:pt>
                <c:pt idx="433">
                  <c:v>91.927365376255224</c:v>
                </c:pt>
                <c:pt idx="434">
                  <c:v>91.969276314253364</c:v>
                </c:pt>
                <c:pt idx="435">
                  <c:v>92.011149737288207</c:v>
                </c:pt>
                <c:pt idx="436">
                  <c:v>92.052879293095842</c:v>
                </c:pt>
                <c:pt idx="437">
                  <c:v>92.0945889607315</c:v>
                </c:pt>
                <c:pt idx="438">
                  <c:v>92.136135491858852</c:v>
                </c:pt>
                <c:pt idx="439">
                  <c:v>92.17744689511548</c:v>
                </c:pt>
                <c:pt idx="440">
                  <c:v>92.218663216610636</c:v>
                </c:pt>
                <c:pt idx="441">
                  <c:v>92.259825725599342</c:v>
                </c:pt>
                <c:pt idx="442">
                  <c:v>92.300887421844678</c:v>
                </c:pt>
                <c:pt idx="443">
                  <c:v>92.341701896945992</c:v>
                </c:pt>
                <c:pt idx="444">
                  <c:v>92.382454077674481</c:v>
                </c:pt>
                <c:pt idx="445">
                  <c:v>92.423165290887482</c:v>
                </c:pt>
                <c:pt idx="446">
                  <c:v>92.463784390275976</c:v>
                </c:pt>
                <c:pt idx="447">
                  <c:v>92.504376011177129</c:v>
                </c:pt>
                <c:pt idx="448">
                  <c:v>92.54491435085454</c:v>
                </c:pt>
                <c:pt idx="449">
                  <c:v>92.585425615874001</c:v>
                </c:pt>
                <c:pt idx="450">
                  <c:v>92.625830721429864</c:v>
                </c:pt>
                <c:pt idx="451">
                  <c:v>92.666166339473506</c:v>
                </c:pt>
                <c:pt idx="452">
                  <c:v>92.706445517490792</c:v>
                </c:pt>
                <c:pt idx="453">
                  <c:v>92.746677045736391</c:v>
                </c:pt>
                <c:pt idx="454">
                  <c:v>92.786872709484896</c:v>
                </c:pt>
                <c:pt idx="455">
                  <c:v>92.826898657878843</c:v>
                </c:pt>
                <c:pt idx="456">
                  <c:v>92.866900619495595</c:v>
                </c:pt>
                <c:pt idx="457">
                  <c:v>92.906817846634482</c:v>
                </c:pt>
                <c:pt idx="458">
                  <c:v>92.946725581481289</c:v>
                </c:pt>
                <c:pt idx="459">
                  <c:v>92.986610224537429</c:v>
                </c:pt>
                <c:pt idx="460">
                  <c:v>93.026494636258874</c:v>
                </c:pt>
                <c:pt idx="461">
                  <c:v>93.066135411137168</c:v>
                </c:pt>
                <c:pt idx="462">
                  <c:v>93.105771173632675</c:v>
                </c:pt>
                <c:pt idx="463">
                  <c:v>93.145329154253304</c:v>
                </c:pt>
                <c:pt idx="464">
                  <c:v>93.184713711662354</c:v>
                </c:pt>
                <c:pt idx="465">
                  <c:v>93.223958176403215</c:v>
                </c:pt>
                <c:pt idx="466">
                  <c:v>93.263163451066404</c:v>
                </c:pt>
                <c:pt idx="467">
                  <c:v>93.302352682486372</c:v>
                </c:pt>
                <c:pt idx="468">
                  <c:v>93.341468277973732</c:v>
                </c:pt>
                <c:pt idx="469">
                  <c:v>93.380491051817671</c:v>
                </c:pt>
                <c:pt idx="470">
                  <c:v>93.41945084499423</c:v>
                </c:pt>
                <c:pt idx="471">
                  <c:v>93.458291680320542</c:v>
                </c:pt>
                <c:pt idx="472">
                  <c:v>93.49709595314863</c:v>
                </c:pt>
                <c:pt idx="473">
                  <c:v>93.535843661623403</c:v>
                </c:pt>
                <c:pt idx="474">
                  <c:v>93.574491183653592</c:v>
                </c:pt>
                <c:pt idx="475">
                  <c:v>93.612785630893612</c:v>
                </c:pt>
                <c:pt idx="476">
                  <c:v>93.651063539931528</c:v>
                </c:pt>
                <c:pt idx="477">
                  <c:v>93.689337016584389</c:v>
                </c:pt>
                <c:pt idx="478">
                  <c:v>93.72758563014186</c:v>
                </c:pt>
                <c:pt idx="479">
                  <c:v>93.765804148156946</c:v>
                </c:pt>
                <c:pt idx="480">
                  <c:v>93.803840509338897</c:v>
                </c:pt>
                <c:pt idx="481">
                  <c:v>93.841787218071218</c:v>
                </c:pt>
                <c:pt idx="482">
                  <c:v>93.879709920937856</c:v>
                </c:pt>
                <c:pt idx="483">
                  <c:v>93.917622094408514</c:v>
                </c:pt>
                <c:pt idx="484">
                  <c:v>93.955195299838124</c:v>
                </c:pt>
                <c:pt idx="485">
                  <c:v>93.992709804087028</c:v>
                </c:pt>
                <c:pt idx="486">
                  <c:v>94.030190087472988</c:v>
                </c:pt>
                <c:pt idx="487">
                  <c:v>94.067538648422016</c:v>
                </c:pt>
                <c:pt idx="488">
                  <c:v>94.104855987968108</c:v>
                </c:pt>
                <c:pt idx="489">
                  <c:v>94.142145181435794</c:v>
                </c:pt>
                <c:pt idx="490">
                  <c:v>94.179338416127905</c:v>
                </c:pt>
                <c:pt idx="491">
                  <c:v>94.216471464196161</c:v>
                </c:pt>
                <c:pt idx="492">
                  <c:v>94.25337188802429</c:v>
                </c:pt>
                <c:pt idx="493">
                  <c:v>94.290266696903998</c:v>
                </c:pt>
                <c:pt idx="494">
                  <c:v>94.327048567273366</c:v>
                </c:pt>
                <c:pt idx="495">
                  <c:v>94.36363296828074</c:v>
                </c:pt>
                <c:pt idx="496">
                  <c:v>94.400162289469918</c:v>
                </c:pt>
                <c:pt idx="497">
                  <c:v>94.436645898514556</c:v>
                </c:pt>
                <c:pt idx="498">
                  <c:v>94.473098876232498</c:v>
                </c:pt>
                <c:pt idx="499">
                  <c:v>94.509356216939224</c:v>
                </c:pt>
                <c:pt idx="500">
                  <c:v>94.545450670210627</c:v>
                </c:pt>
                <c:pt idx="501">
                  <c:v>94.581534772581065</c:v>
                </c:pt>
                <c:pt idx="502">
                  <c:v>94.617559242648838</c:v>
                </c:pt>
                <c:pt idx="503">
                  <c:v>94.653516226049206</c:v>
                </c:pt>
                <c:pt idx="504">
                  <c:v>94.689409074614488</c:v>
                </c:pt>
                <c:pt idx="505">
                  <c:v>94.725163785467416</c:v>
                </c:pt>
                <c:pt idx="506">
                  <c:v>94.760841928627613</c:v>
                </c:pt>
                <c:pt idx="507">
                  <c:v>94.796466465233181</c:v>
                </c:pt>
                <c:pt idx="508">
                  <c:v>94.832078944590833</c:v>
                </c:pt>
                <c:pt idx="509">
                  <c:v>94.867604220149815</c:v>
                </c:pt>
                <c:pt idx="510">
                  <c:v>94.902705905837166</c:v>
                </c:pt>
                <c:pt idx="511">
                  <c:v>94.937564005739873</c:v>
                </c:pt>
                <c:pt idx="512">
                  <c:v>94.972334041577383</c:v>
                </c:pt>
                <c:pt idx="513">
                  <c:v>95.007058728156423</c:v>
                </c:pt>
                <c:pt idx="514">
                  <c:v>95.041738745300279</c:v>
                </c:pt>
                <c:pt idx="515">
                  <c:v>95.076402209192963</c:v>
                </c:pt>
                <c:pt idx="516">
                  <c:v>95.111050898482901</c:v>
                </c:pt>
                <c:pt idx="517">
                  <c:v>95.145468992338564</c:v>
                </c:pt>
                <c:pt idx="518">
                  <c:v>95.179804909549901</c:v>
                </c:pt>
                <c:pt idx="519">
                  <c:v>95.214107834898982</c:v>
                </c:pt>
                <c:pt idx="520">
                  <c:v>95.248301908079966</c:v>
                </c:pt>
                <c:pt idx="521">
                  <c:v>95.282484603335078</c:v>
                </c:pt>
                <c:pt idx="522">
                  <c:v>95.316603290288015</c:v>
                </c:pt>
                <c:pt idx="523">
                  <c:v>95.350582083142541</c:v>
                </c:pt>
                <c:pt idx="524">
                  <c:v>95.384523492615401</c:v>
                </c:pt>
                <c:pt idx="525">
                  <c:v>95.418336286829557</c:v>
                </c:pt>
                <c:pt idx="526">
                  <c:v>95.452148252787424</c:v>
                </c:pt>
                <c:pt idx="527">
                  <c:v>95.485791925379132</c:v>
                </c:pt>
                <c:pt idx="528">
                  <c:v>95.519394309839996</c:v>
                </c:pt>
                <c:pt idx="529">
                  <c:v>95.552723461753189</c:v>
                </c:pt>
                <c:pt idx="530">
                  <c:v>95.585806464837262</c:v>
                </c:pt>
                <c:pt idx="531">
                  <c:v>95.618695129363104</c:v>
                </c:pt>
                <c:pt idx="532">
                  <c:v>95.651391956580696</c:v>
                </c:pt>
                <c:pt idx="533">
                  <c:v>95.683972816042825</c:v>
                </c:pt>
                <c:pt idx="534">
                  <c:v>95.716551946319569</c:v>
                </c:pt>
                <c:pt idx="535">
                  <c:v>95.749117798885763</c:v>
                </c:pt>
                <c:pt idx="536">
                  <c:v>95.781674658056431</c:v>
                </c:pt>
                <c:pt idx="537">
                  <c:v>95.814175896698231</c:v>
                </c:pt>
                <c:pt idx="538">
                  <c:v>95.84654723700524</c:v>
                </c:pt>
                <c:pt idx="539">
                  <c:v>95.878908007481485</c:v>
                </c:pt>
                <c:pt idx="540">
                  <c:v>95.911171731735962</c:v>
                </c:pt>
                <c:pt idx="541">
                  <c:v>95.943427074600933</c:v>
                </c:pt>
                <c:pt idx="542">
                  <c:v>95.975664037457577</c:v>
                </c:pt>
                <c:pt idx="543">
                  <c:v>96.007899890621502</c:v>
                </c:pt>
                <c:pt idx="544">
                  <c:v>96.040060498006838</c:v>
                </c:pt>
                <c:pt idx="545">
                  <c:v>96.072126638413678</c:v>
                </c:pt>
                <c:pt idx="546">
                  <c:v>96.104009657298235</c:v>
                </c:pt>
                <c:pt idx="547">
                  <c:v>96.135661571993708</c:v>
                </c:pt>
                <c:pt idx="548">
                  <c:v>96.167242856644108</c:v>
                </c:pt>
                <c:pt idx="549">
                  <c:v>96.198802281832542</c:v>
                </c:pt>
                <c:pt idx="550">
                  <c:v>96.230212937965419</c:v>
                </c:pt>
                <c:pt idx="551">
                  <c:v>96.261619207486731</c:v>
                </c:pt>
                <c:pt idx="552">
                  <c:v>96.292951493535512</c:v>
                </c:pt>
                <c:pt idx="553">
                  <c:v>96.324246449130229</c:v>
                </c:pt>
                <c:pt idx="554">
                  <c:v>96.35552283663057</c:v>
                </c:pt>
                <c:pt idx="555">
                  <c:v>96.386719112815584</c:v>
                </c:pt>
                <c:pt idx="556">
                  <c:v>96.417788680602925</c:v>
                </c:pt>
                <c:pt idx="557">
                  <c:v>96.448828193699327</c:v>
                </c:pt>
                <c:pt idx="558">
                  <c:v>96.479866554690886</c:v>
                </c:pt>
                <c:pt idx="559">
                  <c:v>96.510819607134252</c:v>
                </c:pt>
                <c:pt idx="560">
                  <c:v>96.541674653601845</c:v>
                </c:pt>
                <c:pt idx="561">
                  <c:v>96.572511027194636</c:v>
                </c:pt>
                <c:pt idx="562">
                  <c:v>96.603252587179611</c:v>
                </c:pt>
                <c:pt idx="563">
                  <c:v>96.633965221538631</c:v>
                </c:pt>
                <c:pt idx="564">
                  <c:v>96.66457590516562</c:v>
                </c:pt>
                <c:pt idx="565">
                  <c:v>96.695175738855013</c:v>
                </c:pt>
                <c:pt idx="566">
                  <c:v>96.725523215617642</c:v>
                </c:pt>
                <c:pt idx="567">
                  <c:v>96.755727045556853</c:v>
                </c:pt>
                <c:pt idx="568">
                  <c:v>96.785637054564589</c:v>
                </c:pt>
                <c:pt idx="569">
                  <c:v>96.81550866691687</c:v>
                </c:pt>
                <c:pt idx="570">
                  <c:v>96.845257848739706</c:v>
                </c:pt>
                <c:pt idx="571">
                  <c:v>96.874910682684629</c:v>
                </c:pt>
                <c:pt idx="572">
                  <c:v>96.90433132600019</c:v>
                </c:pt>
                <c:pt idx="573">
                  <c:v>96.933474254913662</c:v>
                </c:pt>
                <c:pt idx="574">
                  <c:v>96.962522531332837</c:v>
                </c:pt>
                <c:pt idx="575">
                  <c:v>96.991404085419418</c:v>
                </c:pt>
                <c:pt idx="576">
                  <c:v>97.019961799033155</c:v>
                </c:pt>
                <c:pt idx="577">
                  <c:v>97.04842011522355</c:v>
                </c:pt>
                <c:pt idx="578">
                  <c:v>97.076818808835583</c:v>
                </c:pt>
                <c:pt idx="579">
                  <c:v>97.105191574166454</c:v>
                </c:pt>
                <c:pt idx="580">
                  <c:v>97.133375189887374</c:v>
                </c:pt>
                <c:pt idx="581">
                  <c:v>97.161411888146958</c:v>
                </c:pt>
                <c:pt idx="582">
                  <c:v>97.189416293171703</c:v>
                </c:pt>
                <c:pt idx="583">
                  <c:v>97.217354891026488</c:v>
                </c:pt>
                <c:pt idx="584">
                  <c:v>97.245227526115713</c:v>
                </c:pt>
                <c:pt idx="585">
                  <c:v>97.273084984465825</c:v>
                </c:pt>
                <c:pt idx="586">
                  <c:v>97.300910202225936</c:v>
                </c:pt>
                <c:pt idx="587">
                  <c:v>97.328507740448643</c:v>
                </c:pt>
                <c:pt idx="588">
                  <c:v>97.355948703172402</c:v>
                </c:pt>
                <c:pt idx="589">
                  <c:v>97.38326765061845</c:v>
                </c:pt>
                <c:pt idx="590">
                  <c:v>97.410584907209014</c:v>
                </c:pt>
                <c:pt idx="591">
                  <c:v>97.43785752816072</c:v>
                </c:pt>
                <c:pt idx="592">
                  <c:v>97.465125861805006</c:v>
                </c:pt>
                <c:pt idx="593">
                  <c:v>97.492316672664387</c:v>
                </c:pt>
                <c:pt idx="594">
                  <c:v>97.519245340811793</c:v>
                </c:pt>
                <c:pt idx="595">
                  <c:v>97.546124703380571</c:v>
                </c:pt>
                <c:pt idx="596">
                  <c:v>97.572988002959434</c:v>
                </c:pt>
                <c:pt idx="597">
                  <c:v>97.59975255295673</c:v>
                </c:pt>
                <c:pt idx="598">
                  <c:v>97.626490250064364</c:v>
                </c:pt>
                <c:pt idx="599">
                  <c:v>97.653083799255242</c:v>
                </c:pt>
                <c:pt idx="600">
                  <c:v>97.679441442300828</c:v>
                </c:pt>
                <c:pt idx="601">
                  <c:v>97.705740173724138</c:v>
                </c:pt>
                <c:pt idx="602">
                  <c:v>97.731820597969786</c:v>
                </c:pt>
                <c:pt idx="603">
                  <c:v>97.757854581277243</c:v>
                </c:pt>
                <c:pt idx="604">
                  <c:v>97.783856790667741</c:v>
                </c:pt>
                <c:pt idx="605">
                  <c:v>97.809798125048317</c:v>
                </c:pt>
                <c:pt idx="606">
                  <c:v>97.835687863390831</c:v>
                </c:pt>
                <c:pt idx="607">
                  <c:v>97.861474468215263</c:v>
                </c:pt>
                <c:pt idx="608">
                  <c:v>97.88717634268825</c:v>
                </c:pt>
                <c:pt idx="609">
                  <c:v>97.912809954622944</c:v>
                </c:pt>
                <c:pt idx="610">
                  <c:v>97.938314708878124</c:v>
                </c:pt>
                <c:pt idx="611">
                  <c:v>97.963814493595564</c:v>
                </c:pt>
                <c:pt idx="612">
                  <c:v>97.989048108208735</c:v>
                </c:pt>
                <c:pt idx="613">
                  <c:v>98.014254692336436</c:v>
                </c:pt>
                <c:pt idx="614">
                  <c:v>98.039378009335792</c:v>
                </c:pt>
                <c:pt idx="615">
                  <c:v>98.064448139812882</c:v>
                </c:pt>
                <c:pt idx="616">
                  <c:v>98.089513740113972</c:v>
                </c:pt>
                <c:pt idx="617">
                  <c:v>98.114572343282163</c:v>
                </c:pt>
                <c:pt idx="618">
                  <c:v>98.139293229507047</c:v>
                </c:pt>
                <c:pt idx="619">
                  <c:v>98.163909239913835</c:v>
                </c:pt>
                <c:pt idx="620">
                  <c:v>98.188497081067467</c:v>
                </c:pt>
                <c:pt idx="621">
                  <c:v>98.212975116177304</c:v>
                </c:pt>
                <c:pt idx="622">
                  <c:v>98.237364785529309</c:v>
                </c:pt>
                <c:pt idx="623">
                  <c:v>98.261402029943753</c:v>
                </c:pt>
                <c:pt idx="624">
                  <c:v>98.285185743927954</c:v>
                </c:pt>
                <c:pt idx="625">
                  <c:v>98.308948467056268</c:v>
                </c:pt>
                <c:pt idx="626">
                  <c:v>98.332631230136613</c:v>
                </c:pt>
                <c:pt idx="627">
                  <c:v>98.356160153119362</c:v>
                </c:pt>
                <c:pt idx="628">
                  <c:v>98.379670332635087</c:v>
                </c:pt>
                <c:pt idx="629">
                  <c:v>98.40316981446081</c:v>
                </c:pt>
                <c:pt idx="630">
                  <c:v>98.42663626268444</c:v>
                </c:pt>
                <c:pt idx="631">
                  <c:v>98.449834327072921</c:v>
                </c:pt>
                <c:pt idx="632">
                  <c:v>98.472915239873387</c:v>
                </c:pt>
                <c:pt idx="633">
                  <c:v>98.495940096321576</c:v>
                </c:pt>
                <c:pt idx="634">
                  <c:v>98.518932728425085</c:v>
                </c:pt>
                <c:pt idx="635">
                  <c:v>98.541843933177745</c:v>
                </c:pt>
                <c:pt idx="636">
                  <c:v>98.564068790259739</c:v>
                </c:pt>
                <c:pt idx="637">
                  <c:v>98.586235774494895</c:v>
                </c:pt>
                <c:pt idx="638">
                  <c:v>98.60833751958134</c:v>
                </c:pt>
                <c:pt idx="639">
                  <c:v>98.630287570016051</c:v>
                </c:pt>
                <c:pt idx="640">
                  <c:v>98.652194934080811</c:v>
                </c:pt>
                <c:pt idx="641">
                  <c:v>98.674069841779882</c:v>
                </c:pt>
                <c:pt idx="642">
                  <c:v>98.695882678457991</c:v>
                </c:pt>
                <c:pt idx="643">
                  <c:v>98.717590604473642</c:v>
                </c:pt>
                <c:pt idx="644">
                  <c:v>98.739200542624445</c:v>
                </c:pt>
                <c:pt idx="645">
                  <c:v>98.76077556439067</c:v>
                </c:pt>
                <c:pt idx="646">
                  <c:v>98.782258202237685</c:v>
                </c:pt>
                <c:pt idx="647">
                  <c:v>98.803637835926864</c:v>
                </c:pt>
                <c:pt idx="648">
                  <c:v>98.824951324137572</c:v>
                </c:pt>
                <c:pt idx="649">
                  <c:v>98.846204683378801</c:v>
                </c:pt>
                <c:pt idx="650">
                  <c:v>98.867255256387011</c:v>
                </c:pt>
                <c:pt idx="651">
                  <c:v>98.888237939097266</c:v>
                </c:pt>
                <c:pt idx="652">
                  <c:v>98.909103210421605</c:v>
                </c:pt>
                <c:pt idx="653">
                  <c:v>98.929795984703588</c:v>
                </c:pt>
                <c:pt idx="654">
                  <c:v>98.950320784180406</c:v>
                </c:pt>
                <c:pt idx="655">
                  <c:v>98.970769946912313</c:v>
                </c:pt>
                <c:pt idx="656">
                  <c:v>98.990901357305972</c:v>
                </c:pt>
                <c:pt idx="657">
                  <c:v>99.010870202332796</c:v>
                </c:pt>
                <c:pt idx="658">
                  <c:v>99.03081316711598</c:v>
                </c:pt>
                <c:pt idx="659">
                  <c:v>99.050523143265551</c:v>
                </c:pt>
                <c:pt idx="660">
                  <c:v>99.070179751702398</c:v>
                </c:pt>
                <c:pt idx="661">
                  <c:v>99.089670751337749</c:v>
                </c:pt>
                <c:pt idx="662">
                  <c:v>99.108950217508067</c:v>
                </c:pt>
                <c:pt idx="663">
                  <c:v>99.127857340419254</c:v>
                </c:pt>
                <c:pt idx="664">
                  <c:v>99.146730439669895</c:v>
                </c:pt>
                <c:pt idx="665">
                  <c:v>99.165454487868161</c:v>
                </c:pt>
                <c:pt idx="666">
                  <c:v>99.184149932626013</c:v>
                </c:pt>
                <c:pt idx="667">
                  <c:v>99.202793720503763</c:v>
                </c:pt>
                <c:pt idx="668">
                  <c:v>99.221353798184865</c:v>
                </c:pt>
                <c:pt idx="669">
                  <c:v>99.239728211675214</c:v>
                </c:pt>
                <c:pt idx="670">
                  <c:v>99.258024066600044</c:v>
                </c:pt>
                <c:pt idx="671">
                  <c:v>99.275954984084336</c:v>
                </c:pt>
                <c:pt idx="672">
                  <c:v>99.29382019917351</c:v>
                </c:pt>
                <c:pt idx="673">
                  <c:v>99.311629336265028</c:v>
                </c:pt>
                <c:pt idx="674">
                  <c:v>99.329237023020781</c:v>
                </c:pt>
                <c:pt idx="675">
                  <c:v>99.34677626724131</c:v>
                </c:pt>
                <c:pt idx="676">
                  <c:v>99.364221256556021</c:v>
                </c:pt>
                <c:pt idx="677">
                  <c:v>99.381488371473409</c:v>
                </c:pt>
                <c:pt idx="678">
                  <c:v>99.398728950282177</c:v>
                </c:pt>
                <c:pt idx="679">
                  <c:v>99.415947211116588</c:v>
                </c:pt>
                <c:pt idx="680">
                  <c:v>99.433099071920651</c:v>
                </c:pt>
                <c:pt idx="681">
                  <c:v>99.450125907229719</c:v>
                </c:pt>
                <c:pt idx="682">
                  <c:v>99.467133265513198</c:v>
                </c:pt>
                <c:pt idx="683">
                  <c:v>99.483422454344165</c:v>
                </c:pt>
                <c:pt idx="684">
                  <c:v>99.49947928611445</c:v>
                </c:pt>
                <c:pt idx="685">
                  <c:v>99.515504810390638</c:v>
                </c:pt>
                <c:pt idx="686">
                  <c:v>99.531371211935934</c:v>
                </c:pt>
                <c:pt idx="687">
                  <c:v>99.546972547275843</c:v>
                </c:pt>
                <c:pt idx="688">
                  <c:v>99.562520357831175</c:v>
                </c:pt>
                <c:pt idx="689">
                  <c:v>99.577535251177522</c:v>
                </c:pt>
                <c:pt idx="690">
                  <c:v>99.592506830870988</c:v>
                </c:pt>
                <c:pt idx="691">
                  <c:v>99.607446710200591</c:v>
                </c:pt>
                <c:pt idx="692">
                  <c:v>99.62229001291422</c:v>
                </c:pt>
                <c:pt idx="693">
                  <c:v>99.63699371808822</c:v>
                </c:pt>
                <c:pt idx="694">
                  <c:v>99.651568264994253</c:v>
                </c:pt>
                <c:pt idx="695">
                  <c:v>99.666127428301351</c:v>
                </c:pt>
                <c:pt idx="696">
                  <c:v>99.680488561169639</c:v>
                </c:pt>
                <c:pt idx="697">
                  <c:v>99.694734201179102</c:v>
                </c:pt>
                <c:pt idx="698">
                  <c:v>99.708225590724879</c:v>
                </c:pt>
                <c:pt idx="699">
                  <c:v>99.721210004888576</c:v>
                </c:pt>
                <c:pt idx="700">
                  <c:v>99.734047031115352</c:v>
                </c:pt>
                <c:pt idx="701">
                  <c:v>99.746557521322671</c:v>
                </c:pt>
                <c:pt idx="702">
                  <c:v>99.759038491730053</c:v>
                </c:pt>
                <c:pt idx="703">
                  <c:v>99.770549684222217</c:v>
                </c:pt>
                <c:pt idx="704">
                  <c:v>99.781900947264575</c:v>
                </c:pt>
                <c:pt idx="705">
                  <c:v>99.792995320838742</c:v>
                </c:pt>
                <c:pt idx="706">
                  <c:v>99.804053581360392</c:v>
                </c:pt>
                <c:pt idx="707">
                  <c:v>99.815057866953865</c:v>
                </c:pt>
                <c:pt idx="708">
                  <c:v>99.825965988374975</c:v>
                </c:pt>
                <c:pt idx="709">
                  <c:v>99.836719756353418</c:v>
                </c:pt>
                <c:pt idx="710">
                  <c:v>99.847269816889693</c:v>
                </c:pt>
                <c:pt idx="711">
                  <c:v>99.857014254831171</c:v>
                </c:pt>
                <c:pt idx="712">
                  <c:v>99.866738844218077</c:v>
                </c:pt>
                <c:pt idx="713">
                  <c:v>99.876463368147554</c:v>
                </c:pt>
                <c:pt idx="714">
                  <c:v>99.885728921277021</c:v>
                </c:pt>
                <c:pt idx="715">
                  <c:v>99.894943047820803</c:v>
                </c:pt>
                <c:pt idx="716">
                  <c:v>99.903552715369131</c:v>
                </c:pt>
                <c:pt idx="717">
                  <c:v>99.911815507004135</c:v>
                </c:pt>
                <c:pt idx="718">
                  <c:v>99.9200160159658</c:v>
                </c:pt>
                <c:pt idx="719">
                  <c:v>99.92777911078359</c:v>
                </c:pt>
                <c:pt idx="720">
                  <c:v>99.93522592635135</c:v>
                </c:pt>
                <c:pt idx="721">
                  <c:v>99.942389687198158</c:v>
                </c:pt>
                <c:pt idx="722">
                  <c:v>99.948666980133225</c:v>
                </c:pt>
                <c:pt idx="723">
                  <c:v>99.954081166826498</c:v>
                </c:pt>
                <c:pt idx="724">
                  <c:v>99.958639838772967</c:v>
                </c:pt>
                <c:pt idx="725">
                  <c:v>99.962566138739547</c:v>
                </c:pt>
                <c:pt idx="726">
                  <c:v>99.966187981786845</c:v>
                </c:pt>
                <c:pt idx="727">
                  <c:v>99.969741350227579</c:v>
                </c:pt>
                <c:pt idx="728">
                  <c:v>99.973104124206628</c:v>
                </c:pt>
                <c:pt idx="729">
                  <c:v>99.976084659391532</c:v>
                </c:pt>
                <c:pt idx="730">
                  <c:v>99.979014234516015</c:v>
                </c:pt>
                <c:pt idx="731">
                  <c:v>99.981853704889247</c:v>
                </c:pt>
                <c:pt idx="732">
                  <c:v>99.984613833403202</c:v>
                </c:pt>
                <c:pt idx="733">
                  <c:v>99.98681124187425</c:v>
                </c:pt>
                <c:pt idx="734">
                  <c:v>99.988651773025964</c:v>
                </c:pt>
                <c:pt idx="735">
                  <c:v>99.990363564095844</c:v>
                </c:pt>
                <c:pt idx="736">
                  <c:v>99.992046644670324</c:v>
                </c:pt>
                <c:pt idx="737">
                  <c:v>99.993513549850832</c:v>
                </c:pt>
                <c:pt idx="738">
                  <c:v>99.994962256195691</c:v>
                </c:pt>
                <c:pt idx="739">
                  <c:v>99.996330715788162</c:v>
                </c:pt>
                <c:pt idx="740">
                  <c:v>99.997520911172955</c:v>
                </c:pt>
                <c:pt idx="741">
                  <c:v>99.998689216067021</c:v>
                </c:pt>
                <c:pt idx="742">
                  <c:v>99.999159894257104</c:v>
                </c:pt>
                <c:pt idx="743">
                  <c:v>99.99950781114039</c:v>
                </c:pt>
                <c:pt idx="744">
                  <c:v>99.999722139525588</c:v>
                </c:pt>
                <c:pt idx="745">
                  <c:v>99.999829241188749</c:v>
                </c:pt>
                <c:pt idx="746">
                  <c:v>99.999927206986655</c:v>
                </c:pt>
                <c:pt idx="747">
                  <c:v>99.999968327360918</c:v>
                </c:pt>
                <c:pt idx="748">
                  <c:v>99.999999937658373</c:v>
                </c:pt>
                <c:pt idx="749">
                  <c:v>99.99999999703158</c:v>
                </c:pt>
                <c:pt idx="750">
                  <c:v>100.00000000000024</c:v>
                </c:pt>
                <c:pt idx="751">
                  <c:v>100.00000000000024</c:v>
                </c:pt>
                <c:pt idx="752">
                  <c:v>100.00000000000024</c:v>
                </c:pt>
                <c:pt idx="753">
                  <c:v>100.00000000000024</c:v>
                </c:pt>
                <c:pt idx="754">
                  <c:v>100.00000000000024</c:v>
                </c:pt>
                <c:pt idx="755">
                  <c:v>100.00000000000024</c:v>
                </c:pt>
                <c:pt idx="756">
                  <c:v>100.00000000000024</c:v>
                </c:pt>
                <c:pt idx="757">
                  <c:v>100.00000000000024</c:v>
                </c:pt>
                <c:pt idx="758">
                  <c:v>100.00000000000024</c:v>
                </c:pt>
                <c:pt idx="759">
                  <c:v>100.00000000000024</c:v>
                </c:pt>
                <c:pt idx="760">
                  <c:v>100.00000000000024</c:v>
                </c:pt>
                <c:pt idx="761">
                  <c:v>100.00000000000024</c:v>
                </c:pt>
                <c:pt idx="762">
                  <c:v>100.00000000000024</c:v>
                </c:pt>
                <c:pt idx="763">
                  <c:v>100.00000000000024</c:v>
                </c:pt>
                <c:pt idx="764">
                  <c:v>100.00000000000024</c:v>
                </c:pt>
                <c:pt idx="765">
                  <c:v>100.00000000000024</c:v>
                </c:pt>
                <c:pt idx="766">
                  <c:v>100.00000000000024</c:v>
                </c:pt>
                <c:pt idx="767">
                  <c:v>100.00000000000024</c:v>
                </c:pt>
                <c:pt idx="768">
                  <c:v>100.00000000000024</c:v>
                </c:pt>
                <c:pt idx="769">
                  <c:v>100.00000000000024</c:v>
                </c:pt>
                <c:pt idx="770">
                  <c:v>100.00000000000024</c:v>
                </c:pt>
                <c:pt idx="771">
                  <c:v>100.00000000000024</c:v>
                </c:pt>
                <c:pt idx="772">
                  <c:v>100.00000000000024</c:v>
                </c:pt>
                <c:pt idx="773">
                  <c:v>100.00000000000024</c:v>
                </c:pt>
                <c:pt idx="774">
                  <c:v>100.00000000000024</c:v>
                </c:pt>
                <c:pt idx="775">
                  <c:v>100.00000000000024</c:v>
                </c:pt>
                <c:pt idx="776">
                  <c:v>100.00000000000024</c:v>
                </c:pt>
                <c:pt idx="777">
                  <c:v>100.00000000000024</c:v>
                </c:pt>
                <c:pt idx="778">
                  <c:v>100.00000000000024</c:v>
                </c:pt>
                <c:pt idx="779">
                  <c:v>100.00000000000024</c:v>
                </c:pt>
                <c:pt idx="780">
                  <c:v>100.00000000000024</c:v>
                </c:pt>
                <c:pt idx="781">
                  <c:v>100.00000000000024</c:v>
                </c:pt>
                <c:pt idx="782">
                  <c:v>100.00000000000024</c:v>
                </c:pt>
                <c:pt idx="783">
                  <c:v>100.00000000000024</c:v>
                </c:pt>
                <c:pt idx="784">
                  <c:v>100.00000000000024</c:v>
                </c:pt>
                <c:pt idx="785">
                  <c:v>100.00000000000024</c:v>
                </c:pt>
                <c:pt idx="786">
                  <c:v>100.00000000000024</c:v>
                </c:pt>
                <c:pt idx="787">
                  <c:v>100.00000000000024</c:v>
                </c:pt>
                <c:pt idx="788">
                  <c:v>100.00000000000024</c:v>
                </c:pt>
                <c:pt idx="789">
                  <c:v>100.00000000000024</c:v>
                </c:pt>
                <c:pt idx="790">
                  <c:v>100.00000000000024</c:v>
                </c:pt>
                <c:pt idx="791">
                  <c:v>100.00000000000024</c:v>
                </c:pt>
                <c:pt idx="792">
                  <c:v>100.00000000000024</c:v>
                </c:pt>
                <c:pt idx="793">
                  <c:v>100.00000000000024</c:v>
                </c:pt>
                <c:pt idx="794">
                  <c:v>100.00000000000024</c:v>
                </c:pt>
                <c:pt idx="795">
                  <c:v>100.00000000000024</c:v>
                </c:pt>
                <c:pt idx="796">
                  <c:v>100.00000000000024</c:v>
                </c:pt>
                <c:pt idx="797">
                  <c:v>100.00000000000024</c:v>
                </c:pt>
                <c:pt idx="798">
                  <c:v>100.00000000000024</c:v>
                </c:pt>
                <c:pt idx="799">
                  <c:v>100.00000000000024</c:v>
                </c:pt>
                <c:pt idx="800">
                  <c:v>100.00000000000024</c:v>
                </c:pt>
                <c:pt idx="801">
                  <c:v>100.00000000000024</c:v>
                </c:pt>
                <c:pt idx="802">
                  <c:v>100.00000000000024</c:v>
                </c:pt>
                <c:pt idx="803">
                  <c:v>100.00000000000024</c:v>
                </c:pt>
                <c:pt idx="804">
                  <c:v>100.00000000000024</c:v>
                </c:pt>
                <c:pt idx="805">
                  <c:v>100.00000000000024</c:v>
                </c:pt>
                <c:pt idx="806">
                  <c:v>100.00000000000024</c:v>
                </c:pt>
                <c:pt idx="807">
                  <c:v>100.00000000000024</c:v>
                </c:pt>
                <c:pt idx="808">
                  <c:v>100.00000000000024</c:v>
                </c:pt>
                <c:pt idx="809">
                  <c:v>100.00000000000024</c:v>
                </c:pt>
                <c:pt idx="810">
                  <c:v>100.00000000000024</c:v>
                </c:pt>
                <c:pt idx="811">
                  <c:v>100.00000000000024</c:v>
                </c:pt>
                <c:pt idx="812">
                  <c:v>100.00000000000024</c:v>
                </c:pt>
                <c:pt idx="813">
                  <c:v>100.00000000000024</c:v>
                </c:pt>
                <c:pt idx="814">
                  <c:v>100.00000000000024</c:v>
                </c:pt>
                <c:pt idx="815">
                  <c:v>100.00000000000024</c:v>
                </c:pt>
                <c:pt idx="816">
                  <c:v>100.00000000000024</c:v>
                </c:pt>
                <c:pt idx="817">
                  <c:v>100.00000000000024</c:v>
                </c:pt>
                <c:pt idx="818">
                  <c:v>100.00000000000024</c:v>
                </c:pt>
                <c:pt idx="819">
                  <c:v>100.00000000000024</c:v>
                </c:pt>
                <c:pt idx="820">
                  <c:v>100.00000000000024</c:v>
                </c:pt>
                <c:pt idx="821">
                  <c:v>100.00000000000024</c:v>
                </c:pt>
                <c:pt idx="822">
                  <c:v>100.00000000000024</c:v>
                </c:pt>
                <c:pt idx="823">
                  <c:v>100.00000000000024</c:v>
                </c:pt>
                <c:pt idx="824">
                  <c:v>100.00000000000024</c:v>
                </c:pt>
                <c:pt idx="825">
                  <c:v>100.00000000000024</c:v>
                </c:pt>
                <c:pt idx="826">
                  <c:v>100.00000000000024</c:v>
                </c:pt>
                <c:pt idx="827">
                  <c:v>100.00000000000024</c:v>
                </c:pt>
                <c:pt idx="828">
                  <c:v>100.00000000000024</c:v>
                </c:pt>
                <c:pt idx="829">
                  <c:v>100.00000000000024</c:v>
                </c:pt>
                <c:pt idx="830">
                  <c:v>100.00000000000024</c:v>
                </c:pt>
                <c:pt idx="831">
                  <c:v>100.00000000000024</c:v>
                </c:pt>
                <c:pt idx="832">
                  <c:v>100.00000000000024</c:v>
                </c:pt>
                <c:pt idx="833">
                  <c:v>100.00000000000024</c:v>
                </c:pt>
                <c:pt idx="834">
                  <c:v>100.00000000000024</c:v>
                </c:pt>
                <c:pt idx="835">
                  <c:v>100.00000000000024</c:v>
                </c:pt>
                <c:pt idx="836">
                  <c:v>100.00000000000024</c:v>
                </c:pt>
                <c:pt idx="837">
                  <c:v>100.00000000000024</c:v>
                </c:pt>
                <c:pt idx="838">
                  <c:v>100.00000000000024</c:v>
                </c:pt>
                <c:pt idx="839">
                  <c:v>100.00000000000024</c:v>
                </c:pt>
                <c:pt idx="840">
                  <c:v>100.00000000000024</c:v>
                </c:pt>
                <c:pt idx="841">
                  <c:v>100.00000000000024</c:v>
                </c:pt>
                <c:pt idx="842">
                  <c:v>100.00000000000024</c:v>
                </c:pt>
                <c:pt idx="843">
                  <c:v>100.00000000000024</c:v>
                </c:pt>
                <c:pt idx="844">
                  <c:v>100.00000000000024</c:v>
                </c:pt>
                <c:pt idx="845">
                  <c:v>100.00000000000024</c:v>
                </c:pt>
                <c:pt idx="846">
                  <c:v>100.00000000000024</c:v>
                </c:pt>
                <c:pt idx="847">
                  <c:v>100.00000000000024</c:v>
                </c:pt>
                <c:pt idx="848">
                  <c:v>100.00000000000024</c:v>
                </c:pt>
                <c:pt idx="849">
                  <c:v>100.00000000000024</c:v>
                </c:pt>
                <c:pt idx="850">
                  <c:v>100.00000000000024</c:v>
                </c:pt>
                <c:pt idx="851">
                  <c:v>100.00000000000024</c:v>
                </c:pt>
                <c:pt idx="852">
                  <c:v>100.00000000000024</c:v>
                </c:pt>
                <c:pt idx="853">
                  <c:v>100.00000000000024</c:v>
                </c:pt>
                <c:pt idx="854">
                  <c:v>100.00000000000024</c:v>
                </c:pt>
                <c:pt idx="855">
                  <c:v>100.00000000000024</c:v>
                </c:pt>
                <c:pt idx="856">
                  <c:v>100.00000000000024</c:v>
                </c:pt>
                <c:pt idx="857">
                  <c:v>100.00000000000024</c:v>
                </c:pt>
                <c:pt idx="858">
                  <c:v>100.00000000000024</c:v>
                </c:pt>
                <c:pt idx="859">
                  <c:v>100.00000000000024</c:v>
                </c:pt>
                <c:pt idx="860">
                  <c:v>100.00000000000024</c:v>
                </c:pt>
                <c:pt idx="861">
                  <c:v>100.00000000000024</c:v>
                </c:pt>
                <c:pt idx="862">
                  <c:v>100.00000000000024</c:v>
                </c:pt>
                <c:pt idx="863">
                  <c:v>100.00000000000024</c:v>
                </c:pt>
                <c:pt idx="864">
                  <c:v>100.00000000000024</c:v>
                </c:pt>
                <c:pt idx="865">
                  <c:v>100.00000000000024</c:v>
                </c:pt>
                <c:pt idx="866">
                  <c:v>100.00000000000024</c:v>
                </c:pt>
                <c:pt idx="867">
                  <c:v>100.00000000000024</c:v>
                </c:pt>
                <c:pt idx="868">
                  <c:v>100.00000000000024</c:v>
                </c:pt>
                <c:pt idx="869">
                  <c:v>100.00000000000024</c:v>
                </c:pt>
                <c:pt idx="870">
                  <c:v>100.00000000000024</c:v>
                </c:pt>
                <c:pt idx="871">
                  <c:v>100.00000000000024</c:v>
                </c:pt>
                <c:pt idx="872">
                  <c:v>100.00000000000024</c:v>
                </c:pt>
                <c:pt idx="873">
                  <c:v>100.00000000000024</c:v>
                </c:pt>
                <c:pt idx="874">
                  <c:v>100.00000000000024</c:v>
                </c:pt>
                <c:pt idx="875">
                  <c:v>100.00000000000024</c:v>
                </c:pt>
                <c:pt idx="876">
                  <c:v>100.00000000000024</c:v>
                </c:pt>
                <c:pt idx="877">
                  <c:v>100.00000000000024</c:v>
                </c:pt>
                <c:pt idx="878">
                  <c:v>100.00000000000024</c:v>
                </c:pt>
                <c:pt idx="879">
                  <c:v>100.00000000000024</c:v>
                </c:pt>
                <c:pt idx="880">
                  <c:v>100.00000000000024</c:v>
                </c:pt>
                <c:pt idx="881">
                  <c:v>100.00000000000024</c:v>
                </c:pt>
                <c:pt idx="882">
                  <c:v>100.00000000000024</c:v>
                </c:pt>
                <c:pt idx="883">
                  <c:v>100.00000000000024</c:v>
                </c:pt>
                <c:pt idx="884">
                  <c:v>100.00000000000024</c:v>
                </c:pt>
                <c:pt idx="885">
                  <c:v>100.00000000000024</c:v>
                </c:pt>
                <c:pt idx="886">
                  <c:v>100.00000000000024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A5-4752-86C4-CFD9105D9C8A}"/>
            </c:ext>
          </c:extLst>
        </c:ser>
        <c:ser>
          <c:idx val="2"/>
          <c:order val="2"/>
          <c:tx>
            <c:strRef>
              <c:f>'2.4.2 Grafico 18'!$I$6:$J$6</c:f>
              <c:strCache>
                <c:ptCount val="1"/>
                <c:pt idx="0">
                  <c:v>383 Valorización</c:v>
                </c:pt>
              </c:strCache>
            </c:strRef>
          </c:tx>
          <c:spPr>
            <a:ln w="19050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'2.4.2 Grafico 18'!$I$8:$I$1376</c:f>
              <c:numCache>
                <c:formatCode>#,##0.00</c:formatCode>
                <c:ptCount val="1369"/>
                <c:pt idx="0">
                  <c:v>7.3046018991964945E-2</c:v>
                </c:pt>
                <c:pt idx="1">
                  <c:v>0.14609203798392989</c:v>
                </c:pt>
                <c:pt idx="2">
                  <c:v>0.21913805697589481</c:v>
                </c:pt>
                <c:pt idx="3">
                  <c:v>0.29218407596785978</c:v>
                </c:pt>
                <c:pt idx="4">
                  <c:v>0.36523009495982472</c:v>
                </c:pt>
                <c:pt idx="5">
                  <c:v>0.43827611395178961</c:v>
                </c:pt>
                <c:pt idx="6">
                  <c:v>0.5113221329437545</c:v>
                </c:pt>
                <c:pt idx="7">
                  <c:v>0.58436815193571945</c:v>
                </c:pt>
                <c:pt idx="8">
                  <c:v>0.65741417092768428</c:v>
                </c:pt>
                <c:pt idx="9">
                  <c:v>0.73046018991964923</c:v>
                </c:pt>
                <c:pt idx="10">
                  <c:v>0.80350620891161428</c:v>
                </c:pt>
                <c:pt idx="11">
                  <c:v>0.87655222790357923</c:v>
                </c:pt>
                <c:pt idx="12">
                  <c:v>0.94959824689554417</c:v>
                </c:pt>
                <c:pt idx="13">
                  <c:v>1.0226442658875092</c:v>
                </c:pt>
                <c:pt idx="14">
                  <c:v>1.0956902848794743</c:v>
                </c:pt>
                <c:pt idx="15">
                  <c:v>1.1687363038714391</c:v>
                </c:pt>
                <c:pt idx="16">
                  <c:v>1.2417823228634042</c:v>
                </c:pt>
                <c:pt idx="17">
                  <c:v>1.3148283418553692</c:v>
                </c:pt>
                <c:pt idx="18">
                  <c:v>1.3878743608473343</c:v>
                </c:pt>
                <c:pt idx="19">
                  <c:v>1.4609203798392991</c:v>
                </c:pt>
                <c:pt idx="20">
                  <c:v>1.5339663988312642</c:v>
                </c:pt>
                <c:pt idx="21">
                  <c:v>1.6070124178232292</c:v>
                </c:pt>
                <c:pt idx="22">
                  <c:v>1.6800584368151941</c:v>
                </c:pt>
                <c:pt idx="23">
                  <c:v>1.7531044558071589</c:v>
                </c:pt>
                <c:pt idx="24">
                  <c:v>1.8261504747991237</c:v>
                </c:pt>
                <c:pt idx="25">
                  <c:v>1.8991964937910883</c:v>
                </c:pt>
                <c:pt idx="26">
                  <c:v>1.9722425127830532</c:v>
                </c:pt>
                <c:pt idx="27">
                  <c:v>2.045288531775018</c:v>
                </c:pt>
                <c:pt idx="28">
                  <c:v>2.1183345507669831</c:v>
                </c:pt>
                <c:pt idx="29">
                  <c:v>2.1913805697589477</c:v>
                </c:pt>
                <c:pt idx="30">
                  <c:v>2.2644265887509127</c:v>
                </c:pt>
                <c:pt idx="31">
                  <c:v>2.3374726077428774</c:v>
                </c:pt>
                <c:pt idx="32">
                  <c:v>2.4105186267348424</c:v>
                </c:pt>
                <c:pt idx="33">
                  <c:v>2.483564645726807</c:v>
                </c:pt>
                <c:pt idx="34">
                  <c:v>2.5566106647187716</c:v>
                </c:pt>
                <c:pt idx="35">
                  <c:v>2.6296566837107367</c:v>
                </c:pt>
                <c:pt idx="36">
                  <c:v>2.7027027027027013</c:v>
                </c:pt>
                <c:pt idx="37">
                  <c:v>2.7757487216946664</c:v>
                </c:pt>
                <c:pt idx="38">
                  <c:v>2.848794740686631</c:v>
                </c:pt>
                <c:pt idx="39">
                  <c:v>2.921840759678596</c:v>
                </c:pt>
                <c:pt idx="40">
                  <c:v>2.9948867786705606</c:v>
                </c:pt>
                <c:pt idx="41">
                  <c:v>3.0679327976625257</c:v>
                </c:pt>
                <c:pt idx="42">
                  <c:v>3.1409788166544903</c:v>
                </c:pt>
                <c:pt idx="43">
                  <c:v>3.2140248356464554</c:v>
                </c:pt>
                <c:pt idx="44">
                  <c:v>3.2870708546384209</c:v>
                </c:pt>
                <c:pt idx="45">
                  <c:v>3.3601168736303859</c:v>
                </c:pt>
                <c:pt idx="46">
                  <c:v>3.433162892622351</c:v>
                </c:pt>
                <c:pt idx="47">
                  <c:v>3.506208911614316</c:v>
                </c:pt>
                <c:pt idx="48">
                  <c:v>3.5792549306062815</c:v>
                </c:pt>
                <c:pt idx="49">
                  <c:v>3.6523009495982466</c:v>
                </c:pt>
                <c:pt idx="50">
                  <c:v>3.7253469685902116</c:v>
                </c:pt>
                <c:pt idx="51">
                  <c:v>3.7983929875821767</c:v>
                </c:pt>
                <c:pt idx="52">
                  <c:v>3.8714390065741422</c:v>
                </c:pt>
                <c:pt idx="53">
                  <c:v>3.9444850255661073</c:v>
                </c:pt>
                <c:pt idx="54">
                  <c:v>4.0175310445580728</c:v>
                </c:pt>
                <c:pt idx="55">
                  <c:v>4.0905770635500378</c:v>
                </c:pt>
                <c:pt idx="56">
                  <c:v>4.1636230825420029</c:v>
                </c:pt>
                <c:pt idx="57">
                  <c:v>4.2366691015339679</c:v>
                </c:pt>
                <c:pt idx="58">
                  <c:v>4.309715120525933</c:v>
                </c:pt>
                <c:pt idx="59">
                  <c:v>4.382761139517898</c:v>
                </c:pt>
                <c:pt idx="60">
                  <c:v>4.4558071585098631</c:v>
                </c:pt>
                <c:pt idx="61">
                  <c:v>4.5288531775018281</c:v>
                </c:pt>
                <c:pt idx="62">
                  <c:v>4.6018991964937941</c:v>
                </c:pt>
                <c:pt idx="63">
                  <c:v>4.6749452154857591</c:v>
                </c:pt>
                <c:pt idx="64">
                  <c:v>4.7479912344777242</c:v>
                </c:pt>
                <c:pt idx="65">
                  <c:v>4.8210372534696893</c:v>
                </c:pt>
                <c:pt idx="66">
                  <c:v>4.8940832724616543</c:v>
                </c:pt>
                <c:pt idx="67">
                  <c:v>4.9671292914536194</c:v>
                </c:pt>
                <c:pt idx="68">
                  <c:v>5.0401753104455844</c:v>
                </c:pt>
                <c:pt idx="69">
                  <c:v>5.1132213294375495</c:v>
                </c:pt>
                <c:pt idx="70">
                  <c:v>5.1862673484295154</c:v>
                </c:pt>
                <c:pt idx="71">
                  <c:v>5.2593133674214805</c:v>
                </c:pt>
                <c:pt idx="72">
                  <c:v>5.3323593864134455</c:v>
                </c:pt>
                <c:pt idx="73">
                  <c:v>5.4054054054054106</c:v>
                </c:pt>
                <c:pt idx="74">
                  <c:v>5.4784514243973756</c:v>
                </c:pt>
                <c:pt idx="75">
                  <c:v>5.5514974433893407</c:v>
                </c:pt>
                <c:pt idx="76">
                  <c:v>5.6245434623813058</c:v>
                </c:pt>
                <c:pt idx="77">
                  <c:v>5.6975894813732708</c:v>
                </c:pt>
                <c:pt idx="78">
                  <c:v>5.7706355003652368</c:v>
                </c:pt>
                <c:pt idx="79">
                  <c:v>5.8436815193572018</c:v>
                </c:pt>
                <c:pt idx="80">
                  <c:v>5.9167275383491669</c:v>
                </c:pt>
                <c:pt idx="81">
                  <c:v>5.9897735573411319</c:v>
                </c:pt>
                <c:pt idx="82">
                  <c:v>6.062819576333097</c:v>
                </c:pt>
                <c:pt idx="83">
                  <c:v>6.135865595325062</c:v>
                </c:pt>
                <c:pt idx="84">
                  <c:v>6.2089116143170271</c:v>
                </c:pt>
                <c:pt idx="85">
                  <c:v>6.2819576333089922</c:v>
                </c:pt>
                <c:pt idx="86">
                  <c:v>6.3550036523009572</c:v>
                </c:pt>
                <c:pt idx="87">
                  <c:v>6.4280496712929223</c:v>
                </c:pt>
                <c:pt idx="88">
                  <c:v>6.5010956902848873</c:v>
                </c:pt>
                <c:pt idx="89">
                  <c:v>6.5741417092768524</c:v>
                </c:pt>
                <c:pt idx="90">
                  <c:v>6.6471877282688174</c:v>
                </c:pt>
                <c:pt idx="91">
                  <c:v>6.7202337472607825</c:v>
                </c:pt>
                <c:pt idx="92">
                  <c:v>6.7932797662527484</c:v>
                </c:pt>
                <c:pt idx="93">
                  <c:v>6.8663257852447135</c:v>
                </c:pt>
                <c:pt idx="94">
                  <c:v>6.9393718042366785</c:v>
                </c:pt>
                <c:pt idx="95">
                  <c:v>7.0124178232286436</c:v>
                </c:pt>
                <c:pt idx="96">
                  <c:v>7.0854638422206087</c:v>
                </c:pt>
                <c:pt idx="97">
                  <c:v>7.1585098612125737</c:v>
                </c:pt>
                <c:pt idx="98">
                  <c:v>7.2315558802045388</c:v>
                </c:pt>
                <c:pt idx="99">
                  <c:v>7.3046018991965038</c:v>
                </c:pt>
                <c:pt idx="100">
                  <c:v>7.3776479181884698</c:v>
                </c:pt>
                <c:pt idx="101">
                  <c:v>7.4506939371804348</c:v>
                </c:pt>
                <c:pt idx="102">
                  <c:v>7.5237399561723999</c:v>
                </c:pt>
                <c:pt idx="103">
                  <c:v>7.5967859751643649</c:v>
                </c:pt>
                <c:pt idx="104">
                  <c:v>7.66983199415633</c:v>
                </c:pt>
                <c:pt idx="105">
                  <c:v>7.742878013148295</c:v>
                </c:pt>
                <c:pt idx="106">
                  <c:v>7.8159240321402601</c:v>
                </c:pt>
                <c:pt idx="107">
                  <c:v>7.8889700511322252</c:v>
                </c:pt>
                <c:pt idx="108">
                  <c:v>7.9620160701241911</c:v>
                </c:pt>
                <c:pt idx="109">
                  <c:v>8.0350620891161562</c:v>
                </c:pt>
                <c:pt idx="110">
                  <c:v>8.1081081081081212</c:v>
                </c:pt>
                <c:pt idx="111">
                  <c:v>8.1811541271000863</c:v>
                </c:pt>
                <c:pt idx="112">
                  <c:v>8.2542001460920513</c:v>
                </c:pt>
                <c:pt idx="113">
                  <c:v>8.3272461650840164</c:v>
                </c:pt>
                <c:pt idx="114">
                  <c:v>8.4002921840759814</c:v>
                </c:pt>
                <c:pt idx="115">
                  <c:v>8.4733382030679465</c:v>
                </c:pt>
                <c:pt idx="116">
                  <c:v>8.5463842220599116</c:v>
                </c:pt>
                <c:pt idx="117">
                  <c:v>8.6194302410518766</c:v>
                </c:pt>
                <c:pt idx="118">
                  <c:v>8.6924762600438417</c:v>
                </c:pt>
                <c:pt idx="119">
                  <c:v>8.7655222790358067</c:v>
                </c:pt>
                <c:pt idx="120">
                  <c:v>8.8385682980277736</c:v>
                </c:pt>
                <c:pt idx="121">
                  <c:v>8.9116143170197386</c:v>
                </c:pt>
                <c:pt idx="122">
                  <c:v>8.9846603360117037</c:v>
                </c:pt>
                <c:pt idx="123">
                  <c:v>9.0577063550036687</c:v>
                </c:pt>
                <c:pt idx="124">
                  <c:v>9.1307523739956338</c:v>
                </c:pt>
                <c:pt idx="125">
                  <c:v>9.2037983929875988</c:v>
                </c:pt>
                <c:pt idx="126">
                  <c:v>9.2768444119795639</c:v>
                </c:pt>
                <c:pt idx="127">
                  <c:v>9.3498904309715289</c:v>
                </c:pt>
                <c:pt idx="128">
                  <c:v>9.422936449963494</c:v>
                </c:pt>
                <c:pt idx="129">
                  <c:v>9.4959824689554591</c:v>
                </c:pt>
                <c:pt idx="130">
                  <c:v>9.5690284879474241</c:v>
                </c:pt>
                <c:pt idx="131">
                  <c:v>9.6420745069393892</c:v>
                </c:pt>
                <c:pt idx="132">
                  <c:v>9.7151205259313542</c:v>
                </c:pt>
                <c:pt idx="133">
                  <c:v>9.7881665449233193</c:v>
                </c:pt>
                <c:pt idx="134">
                  <c:v>9.8612125639152843</c:v>
                </c:pt>
                <c:pt idx="135">
                  <c:v>9.9342585829072494</c:v>
                </c:pt>
                <c:pt idx="136">
                  <c:v>10.007304601899216</c:v>
                </c:pt>
                <c:pt idx="137">
                  <c:v>10.080350620891181</c:v>
                </c:pt>
                <c:pt idx="138">
                  <c:v>10.153396639883146</c:v>
                </c:pt>
                <c:pt idx="139">
                  <c:v>10.226442658875111</c:v>
                </c:pt>
                <c:pt idx="140">
                  <c:v>10.299488677867076</c:v>
                </c:pt>
                <c:pt idx="141">
                  <c:v>10.372534696859042</c:v>
                </c:pt>
                <c:pt idx="142">
                  <c:v>10.445580715851007</c:v>
                </c:pt>
                <c:pt idx="143">
                  <c:v>10.518626734842972</c:v>
                </c:pt>
                <c:pt idx="144">
                  <c:v>10.591672753834937</c:v>
                </c:pt>
                <c:pt idx="145">
                  <c:v>10.664718772826902</c:v>
                </c:pt>
                <c:pt idx="146">
                  <c:v>10.737764791818867</c:v>
                </c:pt>
                <c:pt idx="147">
                  <c:v>10.810810810810832</c:v>
                </c:pt>
                <c:pt idx="148">
                  <c:v>10.883856829802797</c:v>
                </c:pt>
                <c:pt idx="149">
                  <c:v>10.956902848794762</c:v>
                </c:pt>
                <c:pt idx="150">
                  <c:v>11.029948867786727</c:v>
                </c:pt>
                <c:pt idx="151">
                  <c:v>11.102994886778692</c:v>
                </c:pt>
                <c:pt idx="152">
                  <c:v>11.176040905770659</c:v>
                </c:pt>
                <c:pt idx="153">
                  <c:v>11.249086924762624</c:v>
                </c:pt>
                <c:pt idx="154">
                  <c:v>11.322132943754589</c:v>
                </c:pt>
                <c:pt idx="155">
                  <c:v>11.395178962746554</c:v>
                </c:pt>
                <c:pt idx="156">
                  <c:v>11.468224981738519</c:v>
                </c:pt>
                <c:pt idx="157">
                  <c:v>11.541271000730484</c:v>
                </c:pt>
                <c:pt idx="158">
                  <c:v>11.614317019722449</c:v>
                </c:pt>
                <c:pt idx="159">
                  <c:v>11.687363038714414</c:v>
                </c:pt>
                <c:pt idx="160">
                  <c:v>11.760409057706379</c:v>
                </c:pt>
                <c:pt idx="161">
                  <c:v>11.833455076698344</c:v>
                </c:pt>
                <c:pt idx="162">
                  <c:v>11.906501095690309</c:v>
                </c:pt>
                <c:pt idx="163">
                  <c:v>11.979547114682275</c:v>
                </c:pt>
                <c:pt idx="164">
                  <c:v>12.05259313367424</c:v>
                </c:pt>
                <c:pt idx="165">
                  <c:v>12.125639152666205</c:v>
                </c:pt>
                <c:pt idx="166">
                  <c:v>12.19868517165817</c:v>
                </c:pt>
                <c:pt idx="167">
                  <c:v>12.271731190650135</c:v>
                </c:pt>
                <c:pt idx="168">
                  <c:v>12.344777209642102</c:v>
                </c:pt>
                <c:pt idx="169">
                  <c:v>12.417823228634067</c:v>
                </c:pt>
                <c:pt idx="170">
                  <c:v>12.490869247626032</c:v>
                </c:pt>
                <c:pt idx="171">
                  <c:v>12.563915266617995</c:v>
                </c:pt>
                <c:pt idx="172">
                  <c:v>12.63696128560996</c:v>
                </c:pt>
                <c:pt idx="173">
                  <c:v>12.710007304601925</c:v>
                </c:pt>
                <c:pt idx="174">
                  <c:v>12.78305332359389</c:v>
                </c:pt>
                <c:pt idx="175">
                  <c:v>12.856099342585855</c:v>
                </c:pt>
                <c:pt idx="176">
                  <c:v>12.92914536157782</c:v>
                </c:pt>
                <c:pt idx="177">
                  <c:v>13.002191380569785</c:v>
                </c:pt>
                <c:pt idx="178">
                  <c:v>13.07523739956175</c:v>
                </c:pt>
                <c:pt idx="179">
                  <c:v>13.148283418553715</c:v>
                </c:pt>
                <c:pt idx="180">
                  <c:v>13.22132943754568</c:v>
                </c:pt>
                <c:pt idx="181">
                  <c:v>13.294375456537647</c:v>
                </c:pt>
                <c:pt idx="182">
                  <c:v>13.367421475529612</c:v>
                </c:pt>
                <c:pt idx="183">
                  <c:v>13.440467494521577</c:v>
                </c:pt>
                <c:pt idx="184">
                  <c:v>13.513513513513542</c:v>
                </c:pt>
                <c:pt idx="185">
                  <c:v>13.586559532505508</c:v>
                </c:pt>
                <c:pt idx="186">
                  <c:v>13.659605551497473</c:v>
                </c:pt>
                <c:pt idx="187">
                  <c:v>13.732651570489438</c:v>
                </c:pt>
                <c:pt idx="188">
                  <c:v>13.805697589481403</c:v>
                </c:pt>
                <c:pt idx="189">
                  <c:v>13.878743608473368</c:v>
                </c:pt>
                <c:pt idx="190">
                  <c:v>13.951789627465333</c:v>
                </c:pt>
                <c:pt idx="191">
                  <c:v>14.024835646457298</c:v>
                </c:pt>
                <c:pt idx="192">
                  <c:v>14.097881665449263</c:v>
                </c:pt>
                <c:pt idx="193">
                  <c:v>14.170927684441228</c:v>
                </c:pt>
                <c:pt idx="194">
                  <c:v>14.243973703433193</c:v>
                </c:pt>
                <c:pt idx="195">
                  <c:v>14.317019722425158</c:v>
                </c:pt>
                <c:pt idx="196">
                  <c:v>14.390065741417125</c:v>
                </c:pt>
                <c:pt idx="197">
                  <c:v>14.46311176040909</c:v>
                </c:pt>
                <c:pt idx="198">
                  <c:v>14.536157779401055</c:v>
                </c:pt>
                <c:pt idx="199">
                  <c:v>14.60920379839302</c:v>
                </c:pt>
                <c:pt idx="200">
                  <c:v>14.682249817384985</c:v>
                </c:pt>
                <c:pt idx="201">
                  <c:v>14.75529583637695</c:v>
                </c:pt>
                <c:pt idx="202">
                  <c:v>14.828341855368915</c:v>
                </c:pt>
                <c:pt idx="203">
                  <c:v>14.90138787436088</c:v>
                </c:pt>
                <c:pt idx="204">
                  <c:v>14.974433893352845</c:v>
                </c:pt>
                <c:pt idx="205">
                  <c:v>15.04747991234481</c:v>
                </c:pt>
                <c:pt idx="206">
                  <c:v>15.120525931336775</c:v>
                </c:pt>
                <c:pt idx="207">
                  <c:v>15.193571950328741</c:v>
                </c:pt>
                <c:pt idx="208">
                  <c:v>15.266617969320706</c:v>
                </c:pt>
                <c:pt idx="209">
                  <c:v>15.339663988312671</c:v>
                </c:pt>
                <c:pt idx="210">
                  <c:v>15.412710007304636</c:v>
                </c:pt>
                <c:pt idx="211">
                  <c:v>15.485756026296601</c:v>
                </c:pt>
                <c:pt idx="212">
                  <c:v>15.558802045288566</c:v>
                </c:pt>
                <c:pt idx="213">
                  <c:v>15.631848064280533</c:v>
                </c:pt>
                <c:pt idx="214">
                  <c:v>15.704894083272498</c:v>
                </c:pt>
                <c:pt idx="215">
                  <c:v>15.777940102264463</c:v>
                </c:pt>
                <c:pt idx="216">
                  <c:v>15.850986121256428</c:v>
                </c:pt>
                <c:pt idx="217">
                  <c:v>15.924032140248393</c:v>
                </c:pt>
                <c:pt idx="218">
                  <c:v>15.997078159240358</c:v>
                </c:pt>
                <c:pt idx="219">
                  <c:v>16.070124178232323</c:v>
                </c:pt>
                <c:pt idx="220">
                  <c:v>16.143170197224286</c:v>
                </c:pt>
                <c:pt idx="221">
                  <c:v>16.216216216216253</c:v>
                </c:pt>
                <c:pt idx="222">
                  <c:v>16.28926223520822</c:v>
                </c:pt>
                <c:pt idx="223">
                  <c:v>16.362308254200183</c:v>
                </c:pt>
                <c:pt idx="224">
                  <c:v>16.43535427319215</c:v>
                </c:pt>
                <c:pt idx="225">
                  <c:v>16.508400292184113</c:v>
                </c:pt>
                <c:pt idx="226">
                  <c:v>16.58144631117608</c:v>
                </c:pt>
                <c:pt idx="227">
                  <c:v>16.654492330168043</c:v>
                </c:pt>
                <c:pt idx="228">
                  <c:v>16.72753834916001</c:v>
                </c:pt>
                <c:pt idx="229">
                  <c:v>16.800584368151974</c:v>
                </c:pt>
                <c:pt idx="230">
                  <c:v>16.87363038714394</c:v>
                </c:pt>
                <c:pt idx="231">
                  <c:v>16.946676406135904</c:v>
                </c:pt>
                <c:pt idx="232">
                  <c:v>17.01972242512787</c:v>
                </c:pt>
                <c:pt idx="233">
                  <c:v>17.092768444119834</c:v>
                </c:pt>
                <c:pt idx="234">
                  <c:v>17.165814463111801</c:v>
                </c:pt>
                <c:pt idx="235">
                  <c:v>17.238860482103764</c:v>
                </c:pt>
                <c:pt idx="236">
                  <c:v>17.311906501095731</c:v>
                </c:pt>
                <c:pt idx="237">
                  <c:v>17.384952520087698</c:v>
                </c:pt>
                <c:pt idx="238">
                  <c:v>17.457998539079661</c:v>
                </c:pt>
                <c:pt idx="239">
                  <c:v>17.531044558071628</c:v>
                </c:pt>
                <c:pt idx="240">
                  <c:v>17.604090577063591</c:v>
                </c:pt>
                <c:pt idx="241">
                  <c:v>17.677136596055558</c:v>
                </c:pt>
                <c:pt idx="242">
                  <c:v>17.750182615047521</c:v>
                </c:pt>
                <c:pt idx="243">
                  <c:v>17.823228634039488</c:v>
                </c:pt>
                <c:pt idx="244">
                  <c:v>17.896274653031451</c:v>
                </c:pt>
                <c:pt idx="245">
                  <c:v>17.969320672023418</c:v>
                </c:pt>
                <c:pt idx="246">
                  <c:v>18.042366691015381</c:v>
                </c:pt>
                <c:pt idx="247">
                  <c:v>18.115412710007348</c:v>
                </c:pt>
                <c:pt idx="248">
                  <c:v>18.188458728999311</c:v>
                </c:pt>
                <c:pt idx="249">
                  <c:v>18.261504747991278</c:v>
                </c:pt>
                <c:pt idx="250">
                  <c:v>18.334550766983241</c:v>
                </c:pt>
                <c:pt idx="251">
                  <c:v>18.407596785975208</c:v>
                </c:pt>
                <c:pt idx="252">
                  <c:v>18.480642804967175</c:v>
                </c:pt>
                <c:pt idx="253">
                  <c:v>18.553688823959138</c:v>
                </c:pt>
                <c:pt idx="254">
                  <c:v>18.626734842951105</c:v>
                </c:pt>
                <c:pt idx="255">
                  <c:v>18.699780861943069</c:v>
                </c:pt>
                <c:pt idx="256">
                  <c:v>18.772826880935035</c:v>
                </c:pt>
                <c:pt idx="257">
                  <c:v>18.845872899926999</c:v>
                </c:pt>
                <c:pt idx="258">
                  <c:v>18.918918918918965</c:v>
                </c:pt>
                <c:pt idx="259">
                  <c:v>18.991964937910929</c:v>
                </c:pt>
                <c:pt idx="260">
                  <c:v>19.065010956902896</c:v>
                </c:pt>
                <c:pt idx="261">
                  <c:v>19.138056975894859</c:v>
                </c:pt>
                <c:pt idx="262">
                  <c:v>19.211102994886826</c:v>
                </c:pt>
                <c:pt idx="263">
                  <c:v>19.284149013878789</c:v>
                </c:pt>
                <c:pt idx="264">
                  <c:v>19.357195032870756</c:v>
                </c:pt>
                <c:pt idx="265">
                  <c:v>19.430241051862719</c:v>
                </c:pt>
                <c:pt idx="266">
                  <c:v>19.503287070854686</c:v>
                </c:pt>
                <c:pt idx="267">
                  <c:v>19.576333089846649</c:v>
                </c:pt>
                <c:pt idx="268">
                  <c:v>19.649379108838616</c:v>
                </c:pt>
                <c:pt idx="269">
                  <c:v>19.722425127830583</c:v>
                </c:pt>
                <c:pt idx="270">
                  <c:v>19.795471146822546</c:v>
                </c:pt>
                <c:pt idx="271">
                  <c:v>19.868517165814513</c:v>
                </c:pt>
                <c:pt idx="272">
                  <c:v>19.941563184806476</c:v>
                </c:pt>
                <c:pt idx="273">
                  <c:v>20.014609203798443</c:v>
                </c:pt>
                <c:pt idx="274">
                  <c:v>20.087655222790406</c:v>
                </c:pt>
                <c:pt idx="275">
                  <c:v>20.160701241782373</c:v>
                </c:pt>
                <c:pt idx="276">
                  <c:v>20.233747260774336</c:v>
                </c:pt>
                <c:pt idx="277">
                  <c:v>20.306793279766303</c:v>
                </c:pt>
                <c:pt idx="278">
                  <c:v>20.379839298758267</c:v>
                </c:pt>
                <c:pt idx="279">
                  <c:v>20.452885317750233</c:v>
                </c:pt>
                <c:pt idx="280">
                  <c:v>20.525931336742197</c:v>
                </c:pt>
                <c:pt idx="281">
                  <c:v>20.598977355734164</c:v>
                </c:pt>
                <c:pt idx="282">
                  <c:v>20.672023374726127</c:v>
                </c:pt>
                <c:pt idx="283">
                  <c:v>20.745069393718094</c:v>
                </c:pt>
                <c:pt idx="284">
                  <c:v>20.818115412710057</c:v>
                </c:pt>
                <c:pt idx="285">
                  <c:v>20.891161431702024</c:v>
                </c:pt>
                <c:pt idx="286">
                  <c:v>20.964207450693991</c:v>
                </c:pt>
                <c:pt idx="287">
                  <c:v>21.037253469685954</c:v>
                </c:pt>
                <c:pt idx="288">
                  <c:v>21.110299488677921</c:v>
                </c:pt>
                <c:pt idx="289">
                  <c:v>21.183345507669884</c:v>
                </c:pt>
                <c:pt idx="290">
                  <c:v>21.256391526661851</c:v>
                </c:pt>
                <c:pt idx="291">
                  <c:v>21.329437545653814</c:v>
                </c:pt>
                <c:pt idx="292">
                  <c:v>21.402483564645781</c:v>
                </c:pt>
                <c:pt idx="293">
                  <c:v>21.475529583637744</c:v>
                </c:pt>
                <c:pt idx="294">
                  <c:v>21.548575602629711</c:v>
                </c:pt>
                <c:pt idx="295">
                  <c:v>21.621621621621674</c:v>
                </c:pt>
                <c:pt idx="296">
                  <c:v>21.694667640613641</c:v>
                </c:pt>
                <c:pt idx="297">
                  <c:v>21.767713659605604</c:v>
                </c:pt>
                <c:pt idx="298">
                  <c:v>21.840759678597571</c:v>
                </c:pt>
                <c:pt idx="299">
                  <c:v>21.913805697589535</c:v>
                </c:pt>
                <c:pt idx="300">
                  <c:v>21.986851716581501</c:v>
                </c:pt>
                <c:pt idx="301">
                  <c:v>22.059897735573468</c:v>
                </c:pt>
                <c:pt idx="302">
                  <c:v>22.132943754565432</c:v>
                </c:pt>
                <c:pt idx="303">
                  <c:v>22.205989773557398</c:v>
                </c:pt>
                <c:pt idx="304">
                  <c:v>22.279035792549362</c:v>
                </c:pt>
                <c:pt idx="305">
                  <c:v>22.352081811541328</c:v>
                </c:pt>
                <c:pt idx="306">
                  <c:v>22.425127830533292</c:v>
                </c:pt>
                <c:pt idx="307">
                  <c:v>22.498173849525259</c:v>
                </c:pt>
                <c:pt idx="308">
                  <c:v>22.571219868517222</c:v>
                </c:pt>
                <c:pt idx="309">
                  <c:v>22.644265887509189</c:v>
                </c:pt>
                <c:pt idx="310">
                  <c:v>22.717311906501152</c:v>
                </c:pt>
                <c:pt idx="311">
                  <c:v>22.790357925493119</c:v>
                </c:pt>
                <c:pt idx="312">
                  <c:v>22.863403944485082</c:v>
                </c:pt>
                <c:pt idx="313">
                  <c:v>22.936449963477049</c:v>
                </c:pt>
                <c:pt idx="314">
                  <c:v>23.009495982469012</c:v>
                </c:pt>
                <c:pt idx="315">
                  <c:v>23.082542001460979</c:v>
                </c:pt>
                <c:pt idx="316">
                  <c:v>23.155588020452946</c:v>
                </c:pt>
                <c:pt idx="317">
                  <c:v>23.228634039444909</c:v>
                </c:pt>
                <c:pt idx="318">
                  <c:v>23.301680058436876</c:v>
                </c:pt>
                <c:pt idx="319">
                  <c:v>23.374726077428839</c:v>
                </c:pt>
                <c:pt idx="320">
                  <c:v>23.447772096420806</c:v>
                </c:pt>
                <c:pt idx="321">
                  <c:v>23.520818115412769</c:v>
                </c:pt>
                <c:pt idx="322">
                  <c:v>23.593864134404736</c:v>
                </c:pt>
                <c:pt idx="323">
                  <c:v>23.666910153396699</c:v>
                </c:pt>
                <c:pt idx="324">
                  <c:v>23.739956172388666</c:v>
                </c:pt>
                <c:pt idx="325">
                  <c:v>23.81300219138063</c:v>
                </c:pt>
                <c:pt idx="326">
                  <c:v>23.886048210372596</c:v>
                </c:pt>
                <c:pt idx="327">
                  <c:v>23.95909422936456</c:v>
                </c:pt>
                <c:pt idx="328">
                  <c:v>24.032140248356527</c:v>
                </c:pt>
                <c:pt idx="329">
                  <c:v>24.10518626734849</c:v>
                </c:pt>
                <c:pt idx="330">
                  <c:v>24.178232286340457</c:v>
                </c:pt>
                <c:pt idx="331">
                  <c:v>24.25127830533242</c:v>
                </c:pt>
                <c:pt idx="332">
                  <c:v>24.324324324324387</c:v>
                </c:pt>
                <c:pt idx="333">
                  <c:v>24.397370343316354</c:v>
                </c:pt>
                <c:pt idx="334">
                  <c:v>24.470416362308317</c:v>
                </c:pt>
                <c:pt idx="335">
                  <c:v>24.543462381300284</c:v>
                </c:pt>
                <c:pt idx="336">
                  <c:v>24.616508400292247</c:v>
                </c:pt>
                <c:pt idx="337">
                  <c:v>24.689554419284214</c:v>
                </c:pt>
                <c:pt idx="338">
                  <c:v>24.762600438276177</c:v>
                </c:pt>
                <c:pt idx="339">
                  <c:v>24.835646457268144</c:v>
                </c:pt>
                <c:pt idx="340">
                  <c:v>24.908692476260107</c:v>
                </c:pt>
                <c:pt idx="341">
                  <c:v>24.981738495252074</c:v>
                </c:pt>
                <c:pt idx="342">
                  <c:v>25.054784514244037</c:v>
                </c:pt>
                <c:pt idx="343">
                  <c:v>25.127830533236001</c:v>
                </c:pt>
                <c:pt idx="344">
                  <c:v>25.200876552227964</c:v>
                </c:pt>
                <c:pt idx="345">
                  <c:v>25.273922571219927</c:v>
                </c:pt>
                <c:pt idx="346">
                  <c:v>25.346968590211887</c:v>
                </c:pt>
                <c:pt idx="347">
                  <c:v>25.42001460920385</c:v>
                </c:pt>
                <c:pt idx="348">
                  <c:v>25.493060628195813</c:v>
                </c:pt>
                <c:pt idx="349">
                  <c:v>25.566106647187777</c:v>
                </c:pt>
                <c:pt idx="350">
                  <c:v>25.639152666179736</c:v>
                </c:pt>
                <c:pt idx="351">
                  <c:v>25.7121986851717</c:v>
                </c:pt>
                <c:pt idx="352">
                  <c:v>25.785244704163663</c:v>
                </c:pt>
                <c:pt idx="353">
                  <c:v>25.858290723155626</c:v>
                </c:pt>
                <c:pt idx="354">
                  <c:v>25.931336742147586</c:v>
                </c:pt>
                <c:pt idx="355">
                  <c:v>26.004382761139549</c:v>
                </c:pt>
                <c:pt idx="356">
                  <c:v>26.077428780131513</c:v>
                </c:pt>
                <c:pt idx="357">
                  <c:v>26.150474799123476</c:v>
                </c:pt>
                <c:pt idx="358">
                  <c:v>26.223520818115436</c:v>
                </c:pt>
                <c:pt idx="359">
                  <c:v>26.296566837107399</c:v>
                </c:pt>
                <c:pt idx="360">
                  <c:v>26.369612856099362</c:v>
                </c:pt>
                <c:pt idx="361">
                  <c:v>26.442658875091325</c:v>
                </c:pt>
                <c:pt idx="362">
                  <c:v>26.515704894083285</c:v>
                </c:pt>
                <c:pt idx="363">
                  <c:v>26.588750913075248</c:v>
                </c:pt>
                <c:pt idx="364">
                  <c:v>26.661796932067212</c:v>
                </c:pt>
                <c:pt idx="365">
                  <c:v>26.734842951059175</c:v>
                </c:pt>
                <c:pt idx="366">
                  <c:v>26.807888970051135</c:v>
                </c:pt>
                <c:pt idx="367">
                  <c:v>26.880934989043098</c:v>
                </c:pt>
                <c:pt idx="368">
                  <c:v>26.953981008035061</c:v>
                </c:pt>
                <c:pt idx="369">
                  <c:v>27.027027027027025</c:v>
                </c:pt>
                <c:pt idx="370">
                  <c:v>27.100073046018984</c:v>
                </c:pt>
                <c:pt idx="371">
                  <c:v>27.173119065010948</c:v>
                </c:pt>
                <c:pt idx="372">
                  <c:v>27.246165084002911</c:v>
                </c:pt>
                <c:pt idx="373">
                  <c:v>27.319211102994874</c:v>
                </c:pt>
                <c:pt idx="374">
                  <c:v>27.392257121986834</c:v>
                </c:pt>
                <c:pt idx="375">
                  <c:v>27.465303140978797</c:v>
                </c:pt>
                <c:pt idx="376">
                  <c:v>27.53834915997076</c:v>
                </c:pt>
                <c:pt idx="377">
                  <c:v>27.611395178962724</c:v>
                </c:pt>
                <c:pt idx="378">
                  <c:v>27.684441197954683</c:v>
                </c:pt>
                <c:pt idx="379">
                  <c:v>27.757487216946647</c:v>
                </c:pt>
                <c:pt idx="380">
                  <c:v>27.83053323593861</c:v>
                </c:pt>
                <c:pt idx="381">
                  <c:v>27.903579254930573</c:v>
                </c:pt>
                <c:pt idx="382">
                  <c:v>27.976625273922533</c:v>
                </c:pt>
                <c:pt idx="383">
                  <c:v>28.049671292914496</c:v>
                </c:pt>
                <c:pt idx="384">
                  <c:v>28.12271731190646</c:v>
                </c:pt>
                <c:pt idx="385">
                  <c:v>28.195763330898423</c:v>
                </c:pt>
                <c:pt idx="386">
                  <c:v>28.268809349890383</c:v>
                </c:pt>
                <c:pt idx="387">
                  <c:v>28.341855368882346</c:v>
                </c:pt>
                <c:pt idx="388">
                  <c:v>28.414901387874309</c:v>
                </c:pt>
                <c:pt idx="389">
                  <c:v>28.487947406866272</c:v>
                </c:pt>
                <c:pt idx="390">
                  <c:v>28.560993425858232</c:v>
                </c:pt>
                <c:pt idx="391">
                  <c:v>28.634039444850195</c:v>
                </c:pt>
                <c:pt idx="392">
                  <c:v>28.707085463842159</c:v>
                </c:pt>
                <c:pt idx="393">
                  <c:v>28.780131482834122</c:v>
                </c:pt>
                <c:pt idx="394">
                  <c:v>28.853177501826082</c:v>
                </c:pt>
                <c:pt idx="395">
                  <c:v>28.926223520818045</c:v>
                </c:pt>
                <c:pt idx="396">
                  <c:v>28.999269539810008</c:v>
                </c:pt>
                <c:pt idx="397">
                  <c:v>29.072315558801971</c:v>
                </c:pt>
                <c:pt idx="398">
                  <c:v>29.145361577793931</c:v>
                </c:pt>
                <c:pt idx="399">
                  <c:v>29.218407596785894</c:v>
                </c:pt>
                <c:pt idx="400">
                  <c:v>29.291453615777858</c:v>
                </c:pt>
                <c:pt idx="401">
                  <c:v>29.364499634769821</c:v>
                </c:pt>
                <c:pt idx="402">
                  <c:v>29.437545653761781</c:v>
                </c:pt>
                <c:pt idx="403">
                  <c:v>29.510591672753744</c:v>
                </c:pt>
                <c:pt idx="404">
                  <c:v>29.583637691745707</c:v>
                </c:pt>
                <c:pt idx="405">
                  <c:v>29.656683710737671</c:v>
                </c:pt>
                <c:pt idx="406">
                  <c:v>29.72972972972963</c:v>
                </c:pt>
                <c:pt idx="407">
                  <c:v>29.802775748721594</c:v>
                </c:pt>
                <c:pt idx="408">
                  <c:v>29.875821767713557</c:v>
                </c:pt>
                <c:pt idx="409">
                  <c:v>29.94886778670552</c:v>
                </c:pt>
                <c:pt idx="410">
                  <c:v>30.02191380569748</c:v>
                </c:pt>
                <c:pt idx="411">
                  <c:v>30.094959824689443</c:v>
                </c:pt>
                <c:pt idx="412">
                  <c:v>30.168005843681406</c:v>
                </c:pt>
                <c:pt idx="413">
                  <c:v>30.24105186267337</c:v>
                </c:pt>
                <c:pt idx="414">
                  <c:v>30.314097881665329</c:v>
                </c:pt>
                <c:pt idx="415">
                  <c:v>30.387143900657293</c:v>
                </c:pt>
                <c:pt idx="416">
                  <c:v>30.460189919649256</c:v>
                </c:pt>
                <c:pt idx="417">
                  <c:v>30.533235938641219</c:v>
                </c:pt>
                <c:pt idx="418">
                  <c:v>30.606281957633179</c:v>
                </c:pt>
                <c:pt idx="419">
                  <c:v>30.679327976625142</c:v>
                </c:pt>
                <c:pt idx="420">
                  <c:v>30.752373995617106</c:v>
                </c:pt>
                <c:pt idx="421">
                  <c:v>30.825420014609069</c:v>
                </c:pt>
                <c:pt idx="422">
                  <c:v>30.898466033601029</c:v>
                </c:pt>
                <c:pt idx="423">
                  <c:v>30.971512052592992</c:v>
                </c:pt>
                <c:pt idx="424">
                  <c:v>31.044558071584955</c:v>
                </c:pt>
                <c:pt idx="425">
                  <c:v>31.117604090576918</c:v>
                </c:pt>
                <c:pt idx="426">
                  <c:v>31.190650109568878</c:v>
                </c:pt>
                <c:pt idx="427">
                  <c:v>31.263696128560841</c:v>
                </c:pt>
                <c:pt idx="428">
                  <c:v>31.336742147552805</c:v>
                </c:pt>
                <c:pt idx="429">
                  <c:v>31.409788166544768</c:v>
                </c:pt>
                <c:pt idx="430">
                  <c:v>31.482834185536728</c:v>
                </c:pt>
                <c:pt idx="431">
                  <c:v>31.555880204528691</c:v>
                </c:pt>
                <c:pt idx="432">
                  <c:v>31.628926223520654</c:v>
                </c:pt>
                <c:pt idx="433">
                  <c:v>31.701972242512618</c:v>
                </c:pt>
                <c:pt idx="434">
                  <c:v>31.775018261504577</c:v>
                </c:pt>
                <c:pt idx="435">
                  <c:v>31.848064280496541</c:v>
                </c:pt>
                <c:pt idx="436">
                  <c:v>31.921110299488504</c:v>
                </c:pt>
                <c:pt idx="437">
                  <c:v>31.994156318480467</c:v>
                </c:pt>
                <c:pt idx="438">
                  <c:v>32.06720233747243</c:v>
                </c:pt>
                <c:pt idx="439">
                  <c:v>32.14024835646439</c:v>
                </c:pt>
                <c:pt idx="440">
                  <c:v>32.21329437545635</c:v>
                </c:pt>
                <c:pt idx="441">
                  <c:v>32.286340394448317</c:v>
                </c:pt>
                <c:pt idx="442">
                  <c:v>32.359386413440276</c:v>
                </c:pt>
                <c:pt idx="443">
                  <c:v>32.432432432432243</c:v>
                </c:pt>
                <c:pt idx="444">
                  <c:v>32.505478451424203</c:v>
                </c:pt>
                <c:pt idx="445">
                  <c:v>32.578524470416163</c:v>
                </c:pt>
                <c:pt idx="446">
                  <c:v>32.65157048940813</c:v>
                </c:pt>
                <c:pt idx="447">
                  <c:v>32.724616508400089</c:v>
                </c:pt>
                <c:pt idx="448">
                  <c:v>32.797662527392049</c:v>
                </c:pt>
                <c:pt idx="449">
                  <c:v>32.870708546384016</c:v>
                </c:pt>
                <c:pt idx="450">
                  <c:v>32.943754565375976</c:v>
                </c:pt>
                <c:pt idx="451">
                  <c:v>33.016800584367942</c:v>
                </c:pt>
                <c:pt idx="452">
                  <c:v>33.089846603359902</c:v>
                </c:pt>
                <c:pt idx="453">
                  <c:v>33.162892622351862</c:v>
                </c:pt>
                <c:pt idx="454">
                  <c:v>33.235938641343829</c:v>
                </c:pt>
                <c:pt idx="455">
                  <c:v>33.308984660335788</c:v>
                </c:pt>
                <c:pt idx="456">
                  <c:v>33.382030679327748</c:v>
                </c:pt>
                <c:pt idx="457">
                  <c:v>33.455076698319715</c:v>
                </c:pt>
                <c:pt idx="458">
                  <c:v>33.528122717311675</c:v>
                </c:pt>
                <c:pt idx="459">
                  <c:v>33.601168736303642</c:v>
                </c:pt>
                <c:pt idx="460">
                  <c:v>33.674214755295601</c:v>
                </c:pt>
                <c:pt idx="461">
                  <c:v>33.747260774287561</c:v>
                </c:pt>
                <c:pt idx="462">
                  <c:v>33.820306793279528</c:v>
                </c:pt>
                <c:pt idx="463">
                  <c:v>33.893352812271488</c:v>
                </c:pt>
                <c:pt idx="464">
                  <c:v>33.966398831263447</c:v>
                </c:pt>
                <c:pt idx="465">
                  <c:v>34.039444850255414</c:v>
                </c:pt>
                <c:pt idx="466">
                  <c:v>34.112490869247374</c:v>
                </c:pt>
                <c:pt idx="467">
                  <c:v>34.185536888239341</c:v>
                </c:pt>
                <c:pt idx="468">
                  <c:v>34.2585829072313</c:v>
                </c:pt>
                <c:pt idx="469">
                  <c:v>34.33162892622326</c:v>
                </c:pt>
                <c:pt idx="470">
                  <c:v>34.404674945215227</c:v>
                </c:pt>
                <c:pt idx="471">
                  <c:v>34.477720964207187</c:v>
                </c:pt>
                <c:pt idx="472">
                  <c:v>34.550766983199146</c:v>
                </c:pt>
                <c:pt idx="473">
                  <c:v>34.623813002191113</c:v>
                </c:pt>
                <c:pt idx="474">
                  <c:v>34.696859021183073</c:v>
                </c:pt>
                <c:pt idx="475">
                  <c:v>34.76990504017504</c:v>
                </c:pt>
                <c:pt idx="476">
                  <c:v>34.842951059167</c:v>
                </c:pt>
                <c:pt idx="477">
                  <c:v>34.915997078158959</c:v>
                </c:pt>
                <c:pt idx="478">
                  <c:v>34.989043097150926</c:v>
                </c:pt>
                <c:pt idx="479">
                  <c:v>35.062089116142886</c:v>
                </c:pt>
                <c:pt idx="480">
                  <c:v>35.135135135134846</c:v>
                </c:pt>
                <c:pt idx="481">
                  <c:v>35.208181154126812</c:v>
                </c:pt>
                <c:pt idx="482">
                  <c:v>35.281227173118772</c:v>
                </c:pt>
                <c:pt idx="483">
                  <c:v>35.354273192110739</c:v>
                </c:pt>
                <c:pt idx="484">
                  <c:v>35.427319211102699</c:v>
                </c:pt>
                <c:pt idx="485">
                  <c:v>35.500365230094658</c:v>
                </c:pt>
                <c:pt idx="486">
                  <c:v>35.573411249086625</c:v>
                </c:pt>
                <c:pt idx="487">
                  <c:v>35.646457268078585</c:v>
                </c:pt>
                <c:pt idx="488">
                  <c:v>35.719503287070545</c:v>
                </c:pt>
                <c:pt idx="489">
                  <c:v>35.792549306062512</c:v>
                </c:pt>
                <c:pt idx="490">
                  <c:v>35.865595325054471</c:v>
                </c:pt>
                <c:pt idx="491">
                  <c:v>35.938641344046438</c:v>
                </c:pt>
                <c:pt idx="492">
                  <c:v>36.011687363038398</c:v>
                </c:pt>
                <c:pt idx="493">
                  <c:v>36.084733382030358</c:v>
                </c:pt>
                <c:pt idx="494">
                  <c:v>36.157779401022324</c:v>
                </c:pt>
                <c:pt idx="495">
                  <c:v>36.230825420014284</c:v>
                </c:pt>
                <c:pt idx="496">
                  <c:v>36.303871439006244</c:v>
                </c:pt>
                <c:pt idx="497">
                  <c:v>36.376917457998211</c:v>
                </c:pt>
                <c:pt idx="498">
                  <c:v>36.44996347699017</c:v>
                </c:pt>
                <c:pt idx="499">
                  <c:v>36.523009495982137</c:v>
                </c:pt>
                <c:pt idx="500">
                  <c:v>36.596055514974097</c:v>
                </c:pt>
                <c:pt idx="501">
                  <c:v>36.669101533966057</c:v>
                </c:pt>
                <c:pt idx="502">
                  <c:v>36.742147552958023</c:v>
                </c:pt>
                <c:pt idx="503">
                  <c:v>36.815193571949983</c:v>
                </c:pt>
                <c:pt idx="504">
                  <c:v>36.888239590941943</c:v>
                </c:pt>
                <c:pt idx="505">
                  <c:v>36.96128560993391</c:v>
                </c:pt>
                <c:pt idx="506">
                  <c:v>37.034331628925869</c:v>
                </c:pt>
                <c:pt idx="507">
                  <c:v>37.107377647917836</c:v>
                </c:pt>
                <c:pt idx="508">
                  <c:v>37.180423666909796</c:v>
                </c:pt>
                <c:pt idx="509">
                  <c:v>37.253469685901756</c:v>
                </c:pt>
                <c:pt idx="510">
                  <c:v>37.326515704893723</c:v>
                </c:pt>
                <c:pt idx="511">
                  <c:v>37.399561723885682</c:v>
                </c:pt>
                <c:pt idx="512">
                  <c:v>37.472607742877642</c:v>
                </c:pt>
                <c:pt idx="513">
                  <c:v>37.545653761869609</c:v>
                </c:pt>
                <c:pt idx="514">
                  <c:v>37.618699780861569</c:v>
                </c:pt>
                <c:pt idx="515">
                  <c:v>37.691745799853535</c:v>
                </c:pt>
                <c:pt idx="516">
                  <c:v>37.764791818845495</c:v>
                </c:pt>
                <c:pt idx="517">
                  <c:v>37.837837837837455</c:v>
                </c:pt>
                <c:pt idx="518">
                  <c:v>37.910883856829422</c:v>
                </c:pt>
                <c:pt idx="519">
                  <c:v>37.983929875821381</c:v>
                </c:pt>
                <c:pt idx="520">
                  <c:v>38.056975894813341</c:v>
                </c:pt>
                <c:pt idx="521">
                  <c:v>38.130021913805308</c:v>
                </c:pt>
                <c:pt idx="522">
                  <c:v>38.203067932797268</c:v>
                </c:pt>
                <c:pt idx="523">
                  <c:v>38.276113951789235</c:v>
                </c:pt>
                <c:pt idx="524">
                  <c:v>38.349159970781194</c:v>
                </c:pt>
                <c:pt idx="525">
                  <c:v>38.422205989773154</c:v>
                </c:pt>
                <c:pt idx="526">
                  <c:v>38.495252008765121</c:v>
                </c:pt>
                <c:pt idx="527">
                  <c:v>38.568298027757081</c:v>
                </c:pt>
                <c:pt idx="528">
                  <c:v>38.64134404674904</c:v>
                </c:pt>
                <c:pt idx="529">
                  <c:v>38.714390065741007</c:v>
                </c:pt>
                <c:pt idx="530">
                  <c:v>38.787436084732967</c:v>
                </c:pt>
                <c:pt idx="531">
                  <c:v>38.860482103724934</c:v>
                </c:pt>
                <c:pt idx="532">
                  <c:v>38.933528122716893</c:v>
                </c:pt>
                <c:pt idx="533">
                  <c:v>39.006574141708853</c:v>
                </c:pt>
                <c:pt idx="534">
                  <c:v>39.07962016070082</c:v>
                </c:pt>
                <c:pt idx="535">
                  <c:v>39.15266617969278</c:v>
                </c:pt>
                <c:pt idx="536">
                  <c:v>39.225712198684739</c:v>
                </c:pt>
                <c:pt idx="537">
                  <c:v>39.298758217676706</c:v>
                </c:pt>
                <c:pt idx="538">
                  <c:v>39.371804236668666</c:v>
                </c:pt>
                <c:pt idx="539">
                  <c:v>39.444850255660633</c:v>
                </c:pt>
                <c:pt idx="540">
                  <c:v>39.517896274652593</c:v>
                </c:pt>
                <c:pt idx="541">
                  <c:v>39.590942293644552</c:v>
                </c:pt>
                <c:pt idx="542">
                  <c:v>39.663988312636519</c:v>
                </c:pt>
                <c:pt idx="543">
                  <c:v>39.737034331628479</c:v>
                </c:pt>
                <c:pt idx="544">
                  <c:v>39.810080350620439</c:v>
                </c:pt>
                <c:pt idx="545">
                  <c:v>39.883126369612405</c:v>
                </c:pt>
                <c:pt idx="546">
                  <c:v>39.956172388604365</c:v>
                </c:pt>
                <c:pt idx="547">
                  <c:v>40.029218407596332</c:v>
                </c:pt>
                <c:pt idx="548">
                  <c:v>40.102264426588292</c:v>
                </c:pt>
                <c:pt idx="549">
                  <c:v>40.175310445580251</c:v>
                </c:pt>
                <c:pt idx="550">
                  <c:v>40.248356464572218</c:v>
                </c:pt>
                <c:pt idx="551">
                  <c:v>40.321402483564178</c:v>
                </c:pt>
                <c:pt idx="552">
                  <c:v>40.394448502556138</c:v>
                </c:pt>
                <c:pt idx="553">
                  <c:v>40.467494521548105</c:v>
                </c:pt>
                <c:pt idx="554">
                  <c:v>40.540540540540064</c:v>
                </c:pt>
                <c:pt idx="555">
                  <c:v>40.613586559532031</c:v>
                </c:pt>
                <c:pt idx="556">
                  <c:v>40.686632578523991</c:v>
                </c:pt>
                <c:pt idx="557">
                  <c:v>40.759678597515951</c:v>
                </c:pt>
                <c:pt idx="558">
                  <c:v>40.832724616507917</c:v>
                </c:pt>
                <c:pt idx="559">
                  <c:v>40.905770635499877</c:v>
                </c:pt>
                <c:pt idx="560">
                  <c:v>40.978816654491837</c:v>
                </c:pt>
                <c:pt idx="561">
                  <c:v>41.051862673483804</c:v>
                </c:pt>
                <c:pt idx="562">
                  <c:v>41.124908692475763</c:v>
                </c:pt>
                <c:pt idx="563">
                  <c:v>41.19795471146773</c:v>
                </c:pt>
                <c:pt idx="564">
                  <c:v>41.27100073045969</c:v>
                </c:pt>
                <c:pt idx="565">
                  <c:v>41.34404674945165</c:v>
                </c:pt>
                <c:pt idx="566">
                  <c:v>41.417092768443617</c:v>
                </c:pt>
                <c:pt idx="567">
                  <c:v>41.490138787435576</c:v>
                </c:pt>
                <c:pt idx="568">
                  <c:v>41.563184806427536</c:v>
                </c:pt>
                <c:pt idx="569">
                  <c:v>41.636230825419503</c:v>
                </c:pt>
                <c:pt idx="570">
                  <c:v>41.709276844411463</c:v>
                </c:pt>
                <c:pt idx="571">
                  <c:v>41.782322863403429</c:v>
                </c:pt>
                <c:pt idx="572">
                  <c:v>41.855368882395389</c:v>
                </c:pt>
                <c:pt idx="573">
                  <c:v>41.928414901387349</c:v>
                </c:pt>
                <c:pt idx="574">
                  <c:v>42.001460920379316</c:v>
                </c:pt>
                <c:pt idx="575">
                  <c:v>42.074506939371275</c:v>
                </c:pt>
                <c:pt idx="576">
                  <c:v>42.147552958363235</c:v>
                </c:pt>
                <c:pt idx="577">
                  <c:v>42.220598977355202</c:v>
                </c:pt>
                <c:pt idx="578">
                  <c:v>42.293644996347162</c:v>
                </c:pt>
                <c:pt idx="579">
                  <c:v>42.366691015339129</c:v>
                </c:pt>
                <c:pt idx="580">
                  <c:v>42.439737034331088</c:v>
                </c:pt>
                <c:pt idx="581">
                  <c:v>42.512783053323048</c:v>
                </c:pt>
                <c:pt idx="582">
                  <c:v>42.585829072315015</c:v>
                </c:pt>
                <c:pt idx="583">
                  <c:v>42.658875091306975</c:v>
                </c:pt>
                <c:pt idx="584">
                  <c:v>42.731921110298934</c:v>
                </c:pt>
                <c:pt idx="585">
                  <c:v>42.804967129290901</c:v>
                </c:pt>
                <c:pt idx="586">
                  <c:v>42.878013148282861</c:v>
                </c:pt>
                <c:pt idx="587">
                  <c:v>42.951059167274828</c:v>
                </c:pt>
                <c:pt idx="588">
                  <c:v>43.024105186266787</c:v>
                </c:pt>
                <c:pt idx="589">
                  <c:v>43.097151205258747</c:v>
                </c:pt>
                <c:pt idx="590">
                  <c:v>43.170197224250714</c:v>
                </c:pt>
                <c:pt idx="591">
                  <c:v>43.243243243242674</c:v>
                </c:pt>
                <c:pt idx="592">
                  <c:v>43.316289262234633</c:v>
                </c:pt>
                <c:pt idx="593">
                  <c:v>43.3893352812266</c:v>
                </c:pt>
                <c:pt idx="594">
                  <c:v>43.46238130021856</c:v>
                </c:pt>
                <c:pt idx="595">
                  <c:v>43.535427319210527</c:v>
                </c:pt>
                <c:pt idx="596">
                  <c:v>43.608473338202487</c:v>
                </c:pt>
                <c:pt idx="597">
                  <c:v>43.681519357194446</c:v>
                </c:pt>
                <c:pt idx="598">
                  <c:v>43.754565376186413</c:v>
                </c:pt>
                <c:pt idx="599">
                  <c:v>43.827611395178373</c:v>
                </c:pt>
                <c:pt idx="600">
                  <c:v>43.900657414170333</c:v>
                </c:pt>
                <c:pt idx="601">
                  <c:v>43.973703433162299</c:v>
                </c:pt>
                <c:pt idx="602">
                  <c:v>44.046749452154259</c:v>
                </c:pt>
                <c:pt idx="603">
                  <c:v>44.119795471146226</c:v>
                </c:pt>
                <c:pt idx="604">
                  <c:v>44.192841490138186</c:v>
                </c:pt>
                <c:pt idx="605">
                  <c:v>44.265887509130145</c:v>
                </c:pt>
                <c:pt idx="606">
                  <c:v>44.338933528122112</c:v>
                </c:pt>
                <c:pt idx="607">
                  <c:v>44.411979547114072</c:v>
                </c:pt>
                <c:pt idx="608">
                  <c:v>44.485025566106032</c:v>
                </c:pt>
                <c:pt idx="609">
                  <c:v>44.558071585097998</c:v>
                </c:pt>
                <c:pt idx="610">
                  <c:v>44.631117604089958</c:v>
                </c:pt>
                <c:pt idx="611">
                  <c:v>44.704163623081925</c:v>
                </c:pt>
                <c:pt idx="612">
                  <c:v>44.777209642073885</c:v>
                </c:pt>
                <c:pt idx="613">
                  <c:v>44.850255661065844</c:v>
                </c:pt>
                <c:pt idx="614">
                  <c:v>44.923301680057811</c:v>
                </c:pt>
                <c:pt idx="615">
                  <c:v>44.996347699049771</c:v>
                </c:pt>
                <c:pt idx="616">
                  <c:v>45.069393718041731</c:v>
                </c:pt>
                <c:pt idx="617">
                  <c:v>45.142439737033698</c:v>
                </c:pt>
                <c:pt idx="618">
                  <c:v>45.215485756025657</c:v>
                </c:pt>
                <c:pt idx="619">
                  <c:v>45.288531775017624</c:v>
                </c:pt>
                <c:pt idx="620">
                  <c:v>45.361577794009584</c:v>
                </c:pt>
                <c:pt idx="621">
                  <c:v>45.434623813001544</c:v>
                </c:pt>
                <c:pt idx="622">
                  <c:v>45.50766983199351</c:v>
                </c:pt>
                <c:pt idx="623">
                  <c:v>45.58071585098547</c:v>
                </c:pt>
                <c:pt idx="624">
                  <c:v>45.65376186997743</c:v>
                </c:pt>
                <c:pt idx="625">
                  <c:v>45.726807888969397</c:v>
                </c:pt>
                <c:pt idx="626">
                  <c:v>45.799853907961356</c:v>
                </c:pt>
                <c:pt idx="627">
                  <c:v>45.872899926953323</c:v>
                </c:pt>
                <c:pt idx="628">
                  <c:v>45.945945945945283</c:v>
                </c:pt>
                <c:pt idx="629">
                  <c:v>46.018991964937243</c:v>
                </c:pt>
                <c:pt idx="630">
                  <c:v>46.09203798392921</c:v>
                </c:pt>
                <c:pt idx="631">
                  <c:v>46.165084002921169</c:v>
                </c:pt>
                <c:pt idx="632">
                  <c:v>46.238130021913129</c:v>
                </c:pt>
                <c:pt idx="633">
                  <c:v>46.311176040905096</c:v>
                </c:pt>
                <c:pt idx="634">
                  <c:v>46.384222059897056</c:v>
                </c:pt>
                <c:pt idx="635">
                  <c:v>46.457268078889022</c:v>
                </c:pt>
                <c:pt idx="636">
                  <c:v>46.530314097880982</c:v>
                </c:pt>
                <c:pt idx="637">
                  <c:v>46.603360116872942</c:v>
                </c:pt>
                <c:pt idx="638">
                  <c:v>46.676406135864909</c:v>
                </c:pt>
                <c:pt idx="639">
                  <c:v>46.749452154856868</c:v>
                </c:pt>
                <c:pt idx="640">
                  <c:v>46.822498173848828</c:v>
                </c:pt>
                <c:pt idx="641">
                  <c:v>46.895544192840795</c:v>
                </c:pt>
                <c:pt idx="642">
                  <c:v>46.968590211832755</c:v>
                </c:pt>
                <c:pt idx="643">
                  <c:v>47.041636230824722</c:v>
                </c:pt>
                <c:pt idx="644">
                  <c:v>47.114682249816681</c:v>
                </c:pt>
                <c:pt idx="645">
                  <c:v>47.187728268808641</c:v>
                </c:pt>
                <c:pt idx="646">
                  <c:v>47.260774287800608</c:v>
                </c:pt>
                <c:pt idx="647">
                  <c:v>47.333820306792568</c:v>
                </c:pt>
                <c:pt idx="648">
                  <c:v>47.406866325784527</c:v>
                </c:pt>
                <c:pt idx="649">
                  <c:v>47.479912344776494</c:v>
                </c:pt>
                <c:pt idx="650">
                  <c:v>47.552958363768454</c:v>
                </c:pt>
                <c:pt idx="651">
                  <c:v>47.626004382760421</c:v>
                </c:pt>
                <c:pt idx="652">
                  <c:v>47.69905040175238</c:v>
                </c:pt>
                <c:pt idx="653">
                  <c:v>47.77209642074434</c:v>
                </c:pt>
                <c:pt idx="654">
                  <c:v>47.845142439736307</c:v>
                </c:pt>
                <c:pt idx="655">
                  <c:v>47.918188458728267</c:v>
                </c:pt>
                <c:pt idx="656">
                  <c:v>47.991234477720226</c:v>
                </c:pt>
                <c:pt idx="657">
                  <c:v>48.064280496712193</c:v>
                </c:pt>
                <c:pt idx="658">
                  <c:v>48.137326515704153</c:v>
                </c:pt>
                <c:pt idx="659">
                  <c:v>48.21037253469612</c:v>
                </c:pt>
                <c:pt idx="660">
                  <c:v>48.28341855368808</c:v>
                </c:pt>
                <c:pt idx="661">
                  <c:v>48.356464572680039</c:v>
                </c:pt>
                <c:pt idx="662">
                  <c:v>48.429510591672006</c:v>
                </c:pt>
                <c:pt idx="663">
                  <c:v>48.502556610663966</c:v>
                </c:pt>
                <c:pt idx="664">
                  <c:v>48.575602629655926</c:v>
                </c:pt>
                <c:pt idx="665">
                  <c:v>48.648648648647892</c:v>
                </c:pt>
                <c:pt idx="666">
                  <c:v>48.721694667639852</c:v>
                </c:pt>
                <c:pt idx="667">
                  <c:v>48.794740686631819</c:v>
                </c:pt>
                <c:pt idx="668">
                  <c:v>48.867786705623779</c:v>
                </c:pt>
                <c:pt idx="669">
                  <c:v>48.940832724615738</c:v>
                </c:pt>
                <c:pt idx="670">
                  <c:v>49.013878743607705</c:v>
                </c:pt>
                <c:pt idx="671">
                  <c:v>49.086924762599665</c:v>
                </c:pt>
                <c:pt idx="672">
                  <c:v>49.159970781591625</c:v>
                </c:pt>
                <c:pt idx="673">
                  <c:v>49.233016800583592</c:v>
                </c:pt>
                <c:pt idx="674">
                  <c:v>49.306062819575551</c:v>
                </c:pt>
                <c:pt idx="675">
                  <c:v>49.379108838567518</c:v>
                </c:pt>
                <c:pt idx="676">
                  <c:v>49.452154857559478</c:v>
                </c:pt>
                <c:pt idx="677">
                  <c:v>49.525200876551438</c:v>
                </c:pt>
                <c:pt idx="678">
                  <c:v>49.598246895543404</c:v>
                </c:pt>
                <c:pt idx="679">
                  <c:v>49.671292914535364</c:v>
                </c:pt>
                <c:pt idx="680">
                  <c:v>49.744338933527324</c:v>
                </c:pt>
                <c:pt idx="681">
                  <c:v>49.817384952519291</c:v>
                </c:pt>
                <c:pt idx="682">
                  <c:v>49.89043097151125</c:v>
                </c:pt>
                <c:pt idx="683">
                  <c:v>49.963476990503217</c:v>
                </c:pt>
                <c:pt idx="684">
                  <c:v>50.036523009495184</c:v>
                </c:pt>
                <c:pt idx="685">
                  <c:v>50.109569028487144</c:v>
                </c:pt>
                <c:pt idx="686">
                  <c:v>50.182615047479104</c:v>
                </c:pt>
                <c:pt idx="687">
                  <c:v>50.25566106647107</c:v>
                </c:pt>
                <c:pt idx="688">
                  <c:v>50.32870708546303</c:v>
                </c:pt>
                <c:pt idx="689">
                  <c:v>50.401753104454997</c:v>
                </c:pt>
                <c:pt idx="690">
                  <c:v>50.474799123446957</c:v>
                </c:pt>
                <c:pt idx="691">
                  <c:v>50.547845142438916</c:v>
                </c:pt>
                <c:pt idx="692">
                  <c:v>50.620891161430883</c:v>
                </c:pt>
                <c:pt idx="693">
                  <c:v>50.693937180422843</c:v>
                </c:pt>
                <c:pt idx="694">
                  <c:v>50.766983199414803</c:v>
                </c:pt>
                <c:pt idx="695">
                  <c:v>50.840029218406769</c:v>
                </c:pt>
                <c:pt idx="696">
                  <c:v>50.913075237398729</c:v>
                </c:pt>
                <c:pt idx="697">
                  <c:v>50.986121256390696</c:v>
                </c:pt>
                <c:pt idx="698">
                  <c:v>51.059167275382656</c:v>
                </c:pt>
                <c:pt idx="699">
                  <c:v>51.132213294374615</c:v>
                </c:pt>
                <c:pt idx="700">
                  <c:v>51.205259313366582</c:v>
                </c:pt>
                <c:pt idx="701">
                  <c:v>51.278305332358542</c:v>
                </c:pt>
                <c:pt idx="702">
                  <c:v>51.351351351350502</c:v>
                </c:pt>
                <c:pt idx="703">
                  <c:v>51.424397370342469</c:v>
                </c:pt>
                <c:pt idx="704">
                  <c:v>51.497443389334428</c:v>
                </c:pt>
                <c:pt idx="705">
                  <c:v>51.570489408326395</c:v>
                </c:pt>
                <c:pt idx="706">
                  <c:v>51.643535427318355</c:v>
                </c:pt>
                <c:pt idx="707">
                  <c:v>51.716581446310315</c:v>
                </c:pt>
                <c:pt idx="708">
                  <c:v>51.789627465302281</c:v>
                </c:pt>
                <c:pt idx="709">
                  <c:v>51.862673484294241</c:v>
                </c:pt>
                <c:pt idx="710">
                  <c:v>51.935719503286201</c:v>
                </c:pt>
                <c:pt idx="711">
                  <c:v>52.008765522278168</c:v>
                </c:pt>
                <c:pt idx="712">
                  <c:v>52.081811541270127</c:v>
                </c:pt>
                <c:pt idx="713">
                  <c:v>52.154857560262094</c:v>
                </c:pt>
                <c:pt idx="714">
                  <c:v>52.227903579254054</c:v>
                </c:pt>
                <c:pt idx="715">
                  <c:v>52.300949598246014</c:v>
                </c:pt>
                <c:pt idx="716">
                  <c:v>52.373995617237981</c:v>
                </c:pt>
                <c:pt idx="717">
                  <c:v>52.44704163622994</c:v>
                </c:pt>
                <c:pt idx="718">
                  <c:v>52.5200876552219</c:v>
                </c:pt>
                <c:pt idx="719">
                  <c:v>52.593133674213867</c:v>
                </c:pt>
                <c:pt idx="720">
                  <c:v>52.666179693205827</c:v>
                </c:pt>
                <c:pt idx="721">
                  <c:v>52.739225712197793</c:v>
                </c:pt>
                <c:pt idx="722">
                  <c:v>52.812271731189753</c:v>
                </c:pt>
                <c:pt idx="723">
                  <c:v>52.885317750181713</c:v>
                </c:pt>
                <c:pt idx="724">
                  <c:v>52.95836376917368</c:v>
                </c:pt>
                <c:pt idx="725">
                  <c:v>53.031409788165639</c:v>
                </c:pt>
                <c:pt idx="726">
                  <c:v>53.104455807157599</c:v>
                </c:pt>
                <c:pt idx="727">
                  <c:v>53.177501826149566</c:v>
                </c:pt>
                <c:pt idx="728">
                  <c:v>53.250547845141526</c:v>
                </c:pt>
                <c:pt idx="729">
                  <c:v>53.323593864133493</c:v>
                </c:pt>
                <c:pt idx="730">
                  <c:v>53.396639883125452</c:v>
                </c:pt>
                <c:pt idx="731">
                  <c:v>53.469685902117412</c:v>
                </c:pt>
                <c:pt idx="732">
                  <c:v>53.542731921109379</c:v>
                </c:pt>
                <c:pt idx="733">
                  <c:v>53.615777940101339</c:v>
                </c:pt>
                <c:pt idx="734">
                  <c:v>53.688823959093298</c:v>
                </c:pt>
                <c:pt idx="735">
                  <c:v>53.761869978085265</c:v>
                </c:pt>
                <c:pt idx="736">
                  <c:v>53.834915997077225</c:v>
                </c:pt>
                <c:pt idx="737">
                  <c:v>53.907962016069192</c:v>
                </c:pt>
                <c:pt idx="738">
                  <c:v>53.981008035061151</c:v>
                </c:pt>
                <c:pt idx="739">
                  <c:v>54.054054054053111</c:v>
                </c:pt>
                <c:pt idx="740">
                  <c:v>54.127100073045078</c:v>
                </c:pt>
                <c:pt idx="741">
                  <c:v>54.200146092037038</c:v>
                </c:pt>
                <c:pt idx="742">
                  <c:v>54.273192111028997</c:v>
                </c:pt>
                <c:pt idx="743">
                  <c:v>54.346238130020964</c:v>
                </c:pt>
                <c:pt idx="744">
                  <c:v>54.419284149012924</c:v>
                </c:pt>
                <c:pt idx="745">
                  <c:v>54.492330168004891</c:v>
                </c:pt>
                <c:pt idx="746">
                  <c:v>54.565376186996851</c:v>
                </c:pt>
                <c:pt idx="747">
                  <c:v>54.63842220598881</c:v>
                </c:pt>
                <c:pt idx="748">
                  <c:v>54.711468224980777</c:v>
                </c:pt>
                <c:pt idx="749">
                  <c:v>54.784514243972737</c:v>
                </c:pt>
                <c:pt idx="750">
                  <c:v>54.857560262964697</c:v>
                </c:pt>
                <c:pt idx="751">
                  <c:v>54.930606281956663</c:v>
                </c:pt>
                <c:pt idx="752">
                  <c:v>55.003652300948623</c:v>
                </c:pt>
                <c:pt idx="753">
                  <c:v>55.07669831994059</c:v>
                </c:pt>
                <c:pt idx="754">
                  <c:v>55.14974433893255</c:v>
                </c:pt>
                <c:pt idx="755">
                  <c:v>55.222790357924509</c:v>
                </c:pt>
                <c:pt idx="756">
                  <c:v>55.295836376916476</c:v>
                </c:pt>
                <c:pt idx="757">
                  <c:v>55.368882395908436</c:v>
                </c:pt>
                <c:pt idx="758">
                  <c:v>55.441928414900396</c:v>
                </c:pt>
                <c:pt idx="759">
                  <c:v>55.514974433892363</c:v>
                </c:pt>
                <c:pt idx="760">
                  <c:v>55.588020452884322</c:v>
                </c:pt>
                <c:pt idx="761">
                  <c:v>55.661066471876289</c:v>
                </c:pt>
                <c:pt idx="762">
                  <c:v>55.734112490868249</c:v>
                </c:pt>
                <c:pt idx="763">
                  <c:v>55.807158509860209</c:v>
                </c:pt>
                <c:pt idx="764">
                  <c:v>55.880204528852175</c:v>
                </c:pt>
                <c:pt idx="765">
                  <c:v>55.953250547844135</c:v>
                </c:pt>
                <c:pt idx="766">
                  <c:v>56.026296566836095</c:v>
                </c:pt>
                <c:pt idx="767">
                  <c:v>56.099342585828062</c:v>
                </c:pt>
                <c:pt idx="768">
                  <c:v>56.172388604820021</c:v>
                </c:pt>
                <c:pt idx="769">
                  <c:v>56.245434623811988</c:v>
                </c:pt>
                <c:pt idx="770">
                  <c:v>56.318480642803948</c:v>
                </c:pt>
                <c:pt idx="771">
                  <c:v>56.391526661795908</c:v>
                </c:pt>
                <c:pt idx="772">
                  <c:v>56.464572680787875</c:v>
                </c:pt>
                <c:pt idx="773">
                  <c:v>56.537618699779834</c:v>
                </c:pt>
                <c:pt idx="774">
                  <c:v>56.610664718771794</c:v>
                </c:pt>
                <c:pt idx="775">
                  <c:v>56.683710737763761</c:v>
                </c:pt>
                <c:pt idx="776">
                  <c:v>56.756756756755721</c:v>
                </c:pt>
                <c:pt idx="777">
                  <c:v>56.829802775747687</c:v>
                </c:pt>
                <c:pt idx="778">
                  <c:v>56.902848794739647</c:v>
                </c:pt>
                <c:pt idx="779">
                  <c:v>56.975894813731607</c:v>
                </c:pt>
                <c:pt idx="780">
                  <c:v>57.048940832723574</c:v>
                </c:pt>
                <c:pt idx="781">
                  <c:v>57.121986851715533</c:v>
                </c:pt>
                <c:pt idx="782">
                  <c:v>57.195032870707493</c:v>
                </c:pt>
                <c:pt idx="783">
                  <c:v>57.26807888969946</c:v>
                </c:pt>
                <c:pt idx="784">
                  <c:v>57.34112490869142</c:v>
                </c:pt>
                <c:pt idx="785">
                  <c:v>57.414170927683386</c:v>
                </c:pt>
                <c:pt idx="786">
                  <c:v>57.487216946675346</c:v>
                </c:pt>
                <c:pt idx="787">
                  <c:v>57.560262965667306</c:v>
                </c:pt>
                <c:pt idx="788">
                  <c:v>57.633308984659273</c:v>
                </c:pt>
                <c:pt idx="789">
                  <c:v>57.706355003651232</c:v>
                </c:pt>
                <c:pt idx="790">
                  <c:v>57.779401022643192</c:v>
                </c:pt>
                <c:pt idx="791">
                  <c:v>57.852447041635159</c:v>
                </c:pt>
                <c:pt idx="792">
                  <c:v>57.925493060627119</c:v>
                </c:pt>
                <c:pt idx="793">
                  <c:v>57.998539079619086</c:v>
                </c:pt>
                <c:pt idx="794">
                  <c:v>58.071585098611045</c:v>
                </c:pt>
                <c:pt idx="795">
                  <c:v>58.144631117603005</c:v>
                </c:pt>
                <c:pt idx="796">
                  <c:v>58.217677136594972</c:v>
                </c:pt>
                <c:pt idx="797">
                  <c:v>58.290723155586932</c:v>
                </c:pt>
                <c:pt idx="798">
                  <c:v>58.363769174578891</c:v>
                </c:pt>
                <c:pt idx="799">
                  <c:v>58.436815193570858</c:v>
                </c:pt>
                <c:pt idx="800">
                  <c:v>58.509861212562818</c:v>
                </c:pt>
                <c:pt idx="801">
                  <c:v>58.582907231554785</c:v>
                </c:pt>
                <c:pt idx="802">
                  <c:v>58.655953250546744</c:v>
                </c:pt>
                <c:pt idx="803">
                  <c:v>58.728999269538704</c:v>
                </c:pt>
                <c:pt idx="804">
                  <c:v>58.802045288530671</c:v>
                </c:pt>
                <c:pt idx="805">
                  <c:v>58.875091307522631</c:v>
                </c:pt>
                <c:pt idx="806">
                  <c:v>58.94813732651459</c:v>
                </c:pt>
                <c:pt idx="807">
                  <c:v>59.021183345506557</c:v>
                </c:pt>
                <c:pt idx="808">
                  <c:v>59.094229364498517</c:v>
                </c:pt>
                <c:pt idx="809">
                  <c:v>59.167275383490484</c:v>
                </c:pt>
                <c:pt idx="810">
                  <c:v>59.240321402482444</c:v>
                </c:pt>
                <c:pt idx="811">
                  <c:v>59.313367421474403</c:v>
                </c:pt>
                <c:pt idx="812">
                  <c:v>59.38641344046637</c:v>
                </c:pt>
                <c:pt idx="813">
                  <c:v>59.45945945945833</c:v>
                </c:pt>
                <c:pt idx="814">
                  <c:v>59.53250547845029</c:v>
                </c:pt>
                <c:pt idx="815">
                  <c:v>59.605551497442256</c:v>
                </c:pt>
                <c:pt idx="816">
                  <c:v>59.678597516434216</c:v>
                </c:pt>
                <c:pt idx="817">
                  <c:v>59.751643535426183</c:v>
                </c:pt>
                <c:pt idx="818">
                  <c:v>59.824689554418143</c:v>
                </c:pt>
                <c:pt idx="819">
                  <c:v>59.897735573410102</c:v>
                </c:pt>
                <c:pt idx="820">
                  <c:v>59.970781592402069</c:v>
                </c:pt>
                <c:pt idx="821">
                  <c:v>60.043827611394029</c:v>
                </c:pt>
                <c:pt idx="822">
                  <c:v>60.116873630385989</c:v>
                </c:pt>
                <c:pt idx="823">
                  <c:v>60.189919649377956</c:v>
                </c:pt>
                <c:pt idx="824">
                  <c:v>60.262965668369915</c:v>
                </c:pt>
                <c:pt idx="825">
                  <c:v>60.336011687361882</c:v>
                </c:pt>
                <c:pt idx="826">
                  <c:v>60.409057706353842</c:v>
                </c:pt>
                <c:pt idx="827">
                  <c:v>60.482103725345802</c:v>
                </c:pt>
                <c:pt idx="828">
                  <c:v>60.555149744337768</c:v>
                </c:pt>
                <c:pt idx="829">
                  <c:v>60.628195763329728</c:v>
                </c:pt>
                <c:pt idx="830">
                  <c:v>60.701241782321688</c:v>
                </c:pt>
                <c:pt idx="831">
                  <c:v>60.774287801313655</c:v>
                </c:pt>
                <c:pt idx="832">
                  <c:v>60.847333820305614</c:v>
                </c:pt>
                <c:pt idx="833">
                  <c:v>60.920379839297581</c:v>
                </c:pt>
                <c:pt idx="834">
                  <c:v>60.993425858289541</c:v>
                </c:pt>
                <c:pt idx="835">
                  <c:v>61.066471877281501</c:v>
                </c:pt>
                <c:pt idx="836">
                  <c:v>61.139517896273468</c:v>
                </c:pt>
                <c:pt idx="837">
                  <c:v>61.212563915265427</c:v>
                </c:pt>
                <c:pt idx="838">
                  <c:v>61.285609934257387</c:v>
                </c:pt>
                <c:pt idx="839">
                  <c:v>61.358655953249354</c:v>
                </c:pt>
                <c:pt idx="840">
                  <c:v>61.431701972241314</c:v>
                </c:pt>
                <c:pt idx="841">
                  <c:v>61.50474799123328</c:v>
                </c:pt>
                <c:pt idx="842">
                  <c:v>61.57779401022524</c:v>
                </c:pt>
                <c:pt idx="843">
                  <c:v>61.6508400292172</c:v>
                </c:pt>
                <c:pt idx="844">
                  <c:v>61.723886048209167</c:v>
                </c:pt>
                <c:pt idx="845">
                  <c:v>61.796932067201126</c:v>
                </c:pt>
                <c:pt idx="846">
                  <c:v>61.869978086193086</c:v>
                </c:pt>
                <c:pt idx="847">
                  <c:v>61.943024105185053</c:v>
                </c:pt>
                <c:pt idx="848">
                  <c:v>62.016070124177013</c:v>
                </c:pt>
                <c:pt idx="849">
                  <c:v>62.08911614316898</c:v>
                </c:pt>
                <c:pt idx="850">
                  <c:v>62.162162162160939</c:v>
                </c:pt>
                <c:pt idx="851">
                  <c:v>62.235208181152899</c:v>
                </c:pt>
                <c:pt idx="852">
                  <c:v>62.308254200144866</c:v>
                </c:pt>
                <c:pt idx="853">
                  <c:v>62.381300219136826</c:v>
                </c:pt>
                <c:pt idx="854">
                  <c:v>62.454346238128785</c:v>
                </c:pt>
                <c:pt idx="855">
                  <c:v>62.527392257120752</c:v>
                </c:pt>
                <c:pt idx="856">
                  <c:v>62.600438276112712</c:v>
                </c:pt>
                <c:pt idx="857">
                  <c:v>62.673484295104679</c:v>
                </c:pt>
                <c:pt idx="858">
                  <c:v>62.746530314096638</c:v>
                </c:pt>
                <c:pt idx="859">
                  <c:v>62.819576333088598</c:v>
                </c:pt>
                <c:pt idx="860">
                  <c:v>62.892622352080565</c:v>
                </c:pt>
                <c:pt idx="861">
                  <c:v>62.965668371072525</c:v>
                </c:pt>
                <c:pt idx="862">
                  <c:v>63.038714390064484</c:v>
                </c:pt>
                <c:pt idx="863">
                  <c:v>63.111760409056451</c:v>
                </c:pt>
                <c:pt idx="864">
                  <c:v>63.184806428048411</c:v>
                </c:pt>
                <c:pt idx="865">
                  <c:v>63.257852447040378</c:v>
                </c:pt>
                <c:pt idx="866">
                  <c:v>63.330898466032338</c:v>
                </c:pt>
                <c:pt idx="867">
                  <c:v>63.403944485024297</c:v>
                </c:pt>
                <c:pt idx="868">
                  <c:v>63.476990504016264</c:v>
                </c:pt>
                <c:pt idx="869">
                  <c:v>63.550036523008224</c:v>
                </c:pt>
                <c:pt idx="870">
                  <c:v>63.623082542000184</c:v>
                </c:pt>
                <c:pt idx="871">
                  <c:v>63.69612856099215</c:v>
                </c:pt>
                <c:pt idx="872">
                  <c:v>63.76917457998411</c:v>
                </c:pt>
                <c:pt idx="873">
                  <c:v>63.842220598976077</c:v>
                </c:pt>
                <c:pt idx="874">
                  <c:v>63.915266617968037</c:v>
                </c:pt>
                <c:pt idx="875">
                  <c:v>63.988312636959996</c:v>
                </c:pt>
                <c:pt idx="876">
                  <c:v>64.061358655951963</c:v>
                </c:pt>
                <c:pt idx="877">
                  <c:v>64.134404674943923</c:v>
                </c:pt>
                <c:pt idx="878">
                  <c:v>64.207450693935883</c:v>
                </c:pt>
                <c:pt idx="879">
                  <c:v>64.280496712927842</c:v>
                </c:pt>
                <c:pt idx="880">
                  <c:v>64.353542731919816</c:v>
                </c:pt>
                <c:pt idx="881">
                  <c:v>64.426588750911776</c:v>
                </c:pt>
                <c:pt idx="882">
                  <c:v>64.499634769903736</c:v>
                </c:pt>
                <c:pt idx="883">
                  <c:v>64.572680788895696</c:v>
                </c:pt>
                <c:pt idx="884">
                  <c:v>64.645726807887655</c:v>
                </c:pt>
                <c:pt idx="885">
                  <c:v>64.718772826879629</c:v>
                </c:pt>
                <c:pt idx="886">
                  <c:v>64.791818845871589</c:v>
                </c:pt>
                <c:pt idx="887">
                  <c:v>64.864864864863549</c:v>
                </c:pt>
                <c:pt idx="888">
                  <c:v>64.937910883855508</c:v>
                </c:pt>
                <c:pt idx="889">
                  <c:v>65.010956902847468</c:v>
                </c:pt>
                <c:pt idx="890">
                  <c:v>65.084002921839428</c:v>
                </c:pt>
                <c:pt idx="891">
                  <c:v>65.157048940831402</c:v>
                </c:pt>
                <c:pt idx="892">
                  <c:v>65.230094959823361</c:v>
                </c:pt>
                <c:pt idx="893">
                  <c:v>65.303140978815321</c:v>
                </c:pt>
                <c:pt idx="894">
                  <c:v>65.376186997807281</c:v>
                </c:pt>
                <c:pt idx="895">
                  <c:v>65.449233016799241</c:v>
                </c:pt>
                <c:pt idx="896">
                  <c:v>65.522279035791215</c:v>
                </c:pt>
                <c:pt idx="897">
                  <c:v>65.595325054783174</c:v>
                </c:pt>
                <c:pt idx="898">
                  <c:v>65.668371073775134</c:v>
                </c:pt>
                <c:pt idx="899">
                  <c:v>65.741417092767094</c:v>
                </c:pt>
                <c:pt idx="900">
                  <c:v>65.814463111759054</c:v>
                </c:pt>
                <c:pt idx="901">
                  <c:v>65.887509130751027</c:v>
                </c:pt>
                <c:pt idx="902">
                  <c:v>65.960555149742987</c:v>
                </c:pt>
                <c:pt idx="903">
                  <c:v>66.033601168734947</c:v>
                </c:pt>
                <c:pt idx="904">
                  <c:v>66.106647187726907</c:v>
                </c:pt>
                <c:pt idx="905">
                  <c:v>66.179693206718866</c:v>
                </c:pt>
                <c:pt idx="906">
                  <c:v>66.252739225710826</c:v>
                </c:pt>
                <c:pt idx="907">
                  <c:v>66.3257852447028</c:v>
                </c:pt>
                <c:pt idx="908">
                  <c:v>66.39883126369476</c:v>
                </c:pt>
                <c:pt idx="909">
                  <c:v>66.471877282686719</c:v>
                </c:pt>
                <c:pt idx="910">
                  <c:v>66.544923301678679</c:v>
                </c:pt>
                <c:pt idx="911">
                  <c:v>66.617969320670639</c:v>
                </c:pt>
                <c:pt idx="912">
                  <c:v>66.691015339662613</c:v>
                </c:pt>
                <c:pt idx="913">
                  <c:v>66.764061358654573</c:v>
                </c:pt>
                <c:pt idx="914">
                  <c:v>66.837107377646532</c:v>
                </c:pt>
                <c:pt idx="915">
                  <c:v>66.910153396638492</c:v>
                </c:pt>
                <c:pt idx="916">
                  <c:v>66.983199415630452</c:v>
                </c:pt>
                <c:pt idx="917">
                  <c:v>67.056245434622426</c:v>
                </c:pt>
                <c:pt idx="918">
                  <c:v>67.129291453614385</c:v>
                </c:pt>
                <c:pt idx="919">
                  <c:v>67.202337472606345</c:v>
                </c:pt>
                <c:pt idx="920">
                  <c:v>67.275383491598305</c:v>
                </c:pt>
                <c:pt idx="921">
                  <c:v>67.348429510590265</c:v>
                </c:pt>
                <c:pt idx="922">
                  <c:v>67.421475529582224</c:v>
                </c:pt>
                <c:pt idx="923">
                  <c:v>67.494521548574198</c:v>
                </c:pt>
                <c:pt idx="924">
                  <c:v>67.567567567566158</c:v>
                </c:pt>
                <c:pt idx="925">
                  <c:v>67.640613586558118</c:v>
                </c:pt>
                <c:pt idx="926">
                  <c:v>67.713659605550077</c:v>
                </c:pt>
                <c:pt idx="927">
                  <c:v>67.786705624542037</c:v>
                </c:pt>
                <c:pt idx="928">
                  <c:v>67.859751643534011</c:v>
                </c:pt>
                <c:pt idx="929">
                  <c:v>67.932797662525971</c:v>
                </c:pt>
                <c:pt idx="930">
                  <c:v>68.005843681517931</c:v>
                </c:pt>
                <c:pt idx="931">
                  <c:v>68.07888970050989</c:v>
                </c:pt>
                <c:pt idx="932">
                  <c:v>68.15193571950185</c:v>
                </c:pt>
                <c:pt idx="933">
                  <c:v>68.224981738493824</c:v>
                </c:pt>
                <c:pt idx="934">
                  <c:v>68.298027757485784</c:v>
                </c:pt>
                <c:pt idx="935">
                  <c:v>68.371073776477743</c:v>
                </c:pt>
                <c:pt idx="936">
                  <c:v>68.444119795469703</c:v>
                </c:pt>
                <c:pt idx="937">
                  <c:v>68.517165814461663</c:v>
                </c:pt>
                <c:pt idx="938">
                  <c:v>68.590211833453623</c:v>
                </c:pt>
                <c:pt idx="939">
                  <c:v>68.663257852445597</c:v>
                </c:pt>
                <c:pt idx="940">
                  <c:v>68.736303871437556</c:v>
                </c:pt>
                <c:pt idx="941">
                  <c:v>68.809349890429516</c:v>
                </c:pt>
                <c:pt idx="942">
                  <c:v>68.882395909421476</c:v>
                </c:pt>
                <c:pt idx="943">
                  <c:v>68.955441928413435</c:v>
                </c:pt>
                <c:pt idx="944">
                  <c:v>69.028487947405409</c:v>
                </c:pt>
                <c:pt idx="945">
                  <c:v>69.101533966397369</c:v>
                </c:pt>
                <c:pt idx="946">
                  <c:v>69.174579985389329</c:v>
                </c:pt>
                <c:pt idx="947">
                  <c:v>69.247626004381289</c:v>
                </c:pt>
                <c:pt idx="948">
                  <c:v>69.320672023373248</c:v>
                </c:pt>
                <c:pt idx="949">
                  <c:v>69.393718042365222</c:v>
                </c:pt>
                <c:pt idx="950">
                  <c:v>69.466764061357182</c:v>
                </c:pt>
                <c:pt idx="951">
                  <c:v>69.539810080349142</c:v>
                </c:pt>
                <c:pt idx="952">
                  <c:v>69.612856099341101</c:v>
                </c:pt>
                <c:pt idx="953">
                  <c:v>69.685902118333061</c:v>
                </c:pt>
                <c:pt idx="954">
                  <c:v>69.758948137325021</c:v>
                </c:pt>
                <c:pt idx="955">
                  <c:v>69.831994156316995</c:v>
                </c:pt>
                <c:pt idx="956">
                  <c:v>69.905040175308955</c:v>
                </c:pt>
                <c:pt idx="957">
                  <c:v>69.978086194300914</c:v>
                </c:pt>
                <c:pt idx="958">
                  <c:v>70.051132213292874</c:v>
                </c:pt>
                <c:pt idx="959">
                  <c:v>70.124178232284834</c:v>
                </c:pt>
                <c:pt idx="960">
                  <c:v>70.197224251276808</c:v>
                </c:pt>
                <c:pt idx="961">
                  <c:v>70.270270270268767</c:v>
                </c:pt>
                <c:pt idx="962">
                  <c:v>70.343316289260727</c:v>
                </c:pt>
                <c:pt idx="963">
                  <c:v>70.416362308252687</c:v>
                </c:pt>
                <c:pt idx="964">
                  <c:v>70.489408327244647</c:v>
                </c:pt>
                <c:pt idx="965">
                  <c:v>70.56245434623662</c:v>
                </c:pt>
                <c:pt idx="966">
                  <c:v>70.63550036522858</c:v>
                </c:pt>
                <c:pt idx="967">
                  <c:v>70.70854638422054</c:v>
                </c:pt>
                <c:pt idx="968">
                  <c:v>70.7815924032125</c:v>
                </c:pt>
                <c:pt idx="969">
                  <c:v>70.854638422204459</c:v>
                </c:pt>
                <c:pt idx="970">
                  <c:v>70.927684441196419</c:v>
                </c:pt>
                <c:pt idx="971">
                  <c:v>71.000730460188393</c:v>
                </c:pt>
                <c:pt idx="972">
                  <c:v>71.073776479180353</c:v>
                </c:pt>
                <c:pt idx="973">
                  <c:v>71.146822498172313</c:v>
                </c:pt>
                <c:pt idx="974">
                  <c:v>71.219868517164272</c:v>
                </c:pt>
                <c:pt idx="975">
                  <c:v>71.292914536156232</c:v>
                </c:pt>
                <c:pt idx="976">
                  <c:v>71.365960555148206</c:v>
                </c:pt>
                <c:pt idx="977">
                  <c:v>71.439006574140166</c:v>
                </c:pt>
                <c:pt idx="978">
                  <c:v>71.512052593132125</c:v>
                </c:pt>
                <c:pt idx="979">
                  <c:v>71.585098612124085</c:v>
                </c:pt>
                <c:pt idx="980">
                  <c:v>71.658144631116045</c:v>
                </c:pt>
                <c:pt idx="981">
                  <c:v>71.731190650108019</c:v>
                </c:pt>
                <c:pt idx="982">
                  <c:v>71.804236669099978</c:v>
                </c:pt>
                <c:pt idx="983">
                  <c:v>71.877282688091938</c:v>
                </c:pt>
                <c:pt idx="984">
                  <c:v>71.950328707083898</c:v>
                </c:pt>
                <c:pt idx="985">
                  <c:v>72.023374726075858</c:v>
                </c:pt>
                <c:pt idx="986">
                  <c:v>72.096420745067817</c:v>
                </c:pt>
                <c:pt idx="987">
                  <c:v>72.169466764059791</c:v>
                </c:pt>
                <c:pt idx="988">
                  <c:v>72.242512783051751</c:v>
                </c:pt>
                <c:pt idx="989">
                  <c:v>72.315558802043711</c:v>
                </c:pt>
                <c:pt idx="990">
                  <c:v>72.388604821035671</c:v>
                </c:pt>
                <c:pt idx="991">
                  <c:v>72.46165084002763</c:v>
                </c:pt>
                <c:pt idx="992">
                  <c:v>72.534696859019604</c:v>
                </c:pt>
                <c:pt idx="993">
                  <c:v>72.607742878011564</c:v>
                </c:pt>
                <c:pt idx="994">
                  <c:v>72.680788897003524</c:v>
                </c:pt>
                <c:pt idx="995">
                  <c:v>72.753834915995483</c:v>
                </c:pt>
                <c:pt idx="996">
                  <c:v>72.826880934987443</c:v>
                </c:pt>
                <c:pt idx="997">
                  <c:v>72.899926953979417</c:v>
                </c:pt>
                <c:pt idx="998">
                  <c:v>72.972972972971377</c:v>
                </c:pt>
                <c:pt idx="999">
                  <c:v>73.046018991963336</c:v>
                </c:pt>
                <c:pt idx="1000">
                  <c:v>73.119065010955296</c:v>
                </c:pt>
                <c:pt idx="1001">
                  <c:v>73.192111029947256</c:v>
                </c:pt>
                <c:pt idx="1002">
                  <c:v>73.265157048939216</c:v>
                </c:pt>
                <c:pt idx="1003">
                  <c:v>73.33820306793119</c:v>
                </c:pt>
                <c:pt idx="1004">
                  <c:v>73.411249086923149</c:v>
                </c:pt>
                <c:pt idx="1005">
                  <c:v>73.484295105915109</c:v>
                </c:pt>
                <c:pt idx="1006">
                  <c:v>73.557341124907069</c:v>
                </c:pt>
                <c:pt idx="1007">
                  <c:v>73.630387143899029</c:v>
                </c:pt>
                <c:pt idx="1008">
                  <c:v>73.703433162891002</c:v>
                </c:pt>
                <c:pt idx="1009">
                  <c:v>73.776479181882962</c:v>
                </c:pt>
                <c:pt idx="1010">
                  <c:v>73.849525200874922</c:v>
                </c:pt>
                <c:pt idx="1011">
                  <c:v>73.922571219866882</c:v>
                </c:pt>
                <c:pt idx="1012">
                  <c:v>73.995617238858841</c:v>
                </c:pt>
                <c:pt idx="1013">
                  <c:v>74.068663257850815</c:v>
                </c:pt>
                <c:pt idx="1014">
                  <c:v>74.141709276842775</c:v>
                </c:pt>
                <c:pt idx="1015">
                  <c:v>74.214755295834735</c:v>
                </c:pt>
                <c:pt idx="1016">
                  <c:v>74.287801314826694</c:v>
                </c:pt>
                <c:pt idx="1017">
                  <c:v>74.360847333818654</c:v>
                </c:pt>
                <c:pt idx="1018">
                  <c:v>74.433893352810614</c:v>
                </c:pt>
                <c:pt idx="1019">
                  <c:v>74.506939371802588</c:v>
                </c:pt>
                <c:pt idx="1020">
                  <c:v>74.579985390794548</c:v>
                </c:pt>
                <c:pt idx="1021">
                  <c:v>74.653031409786507</c:v>
                </c:pt>
                <c:pt idx="1022">
                  <c:v>74.726077428778467</c:v>
                </c:pt>
                <c:pt idx="1023">
                  <c:v>74.799123447770427</c:v>
                </c:pt>
                <c:pt idx="1024">
                  <c:v>74.872169466762401</c:v>
                </c:pt>
                <c:pt idx="1025">
                  <c:v>74.94521548575436</c:v>
                </c:pt>
                <c:pt idx="1026">
                  <c:v>75.01826150474632</c:v>
                </c:pt>
                <c:pt idx="1027">
                  <c:v>75.09130752373828</c:v>
                </c:pt>
                <c:pt idx="1028">
                  <c:v>75.16435354273024</c:v>
                </c:pt>
                <c:pt idx="1029">
                  <c:v>75.237399561722214</c:v>
                </c:pt>
                <c:pt idx="1030">
                  <c:v>75.310445580714173</c:v>
                </c:pt>
                <c:pt idx="1031">
                  <c:v>75.383491599706133</c:v>
                </c:pt>
                <c:pt idx="1032">
                  <c:v>75.456537618698093</c:v>
                </c:pt>
                <c:pt idx="1033">
                  <c:v>75.529583637690052</c:v>
                </c:pt>
                <c:pt idx="1034">
                  <c:v>75.602629656682012</c:v>
                </c:pt>
                <c:pt idx="1035">
                  <c:v>75.675675675673986</c:v>
                </c:pt>
                <c:pt idx="1036">
                  <c:v>75.748721694665946</c:v>
                </c:pt>
                <c:pt idx="1037">
                  <c:v>75.821767713657906</c:v>
                </c:pt>
                <c:pt idx="1038">
                  <c:v>75.894813732649865</c:v>
                </c:pt>
                <c:pt idx="1039">
                  <c:v>75.967859751641825</c:v>
                </c:pt>
                <c:pt idx="1040">
                  <c:v>76.040905770633799</c:v>
                </c:pt>
                <c:pt idx="1041">
                  <c:v>76.113951789625759</c:v>
                </c:pt>
                <c:pt idx="1042">
                  <c:v>76.186997808617718</c:v>
                </c:pt>
                <c:pt idx="1043">
                  <c:v>76.260043827609678</c:v>
                </c:pt>
                <c:pt idx="1044">
                  <c:v>76.333089846601638</c:v>
                </c:pt>
                <c:pt idx="1045">
                  <c:v>76.406135865593612</c:v>
                </c:pt>
                <c:pt idx="1046">
                  <c:v>76.479181884585572</c:v>
                </c:pt>
                <c:pt idx="1047">
                  <c:v>76.552227903577531</c:v>
                </c:pt>
                <c:pt idx="1048">
                  <c:v>76.625273922569491</c:v>
                </c:pt>
                <c:pt idx="1049">
                  <c:v>76.698319941561451</c:v>
                </c:pt>
                <c:pt idx="1050">
                  <c:v>76.77136596055341</c:v>
                </c:pt>
                <c:pt idx="1051">
                  <c:v>76.844411979545384</c:v>
                </c:pt>
                <c:pt idx="1052">
                  <c:v>76.917457998537344</c:v>
                </c:pt>
                <c:pt idx="1053">
                  <c:v>76.990504017529304</c:v>
                </c:pt>
                <c:pt idx="1054">
                  <c:v>77.063550036521264</c:v>
                </c:pt>
                <c:pt idx="1055">
                  <c:v>77.136596055513223</c:v>
                </c:pt>
                <c:pt idx="1056">
                  <c:v>77.209642074505197</c:v>
                </c:pt>
                <c:pt idx="1057">
                  <c:v>77.282688093497157</c:v>
                </c:pt>
                <c:pt idx="1058">
                  <c:v>77.355734112489117</c:v>
                </c:pt>
                <c:pt idx="1059">
                  <c:v>77.428780131481076</c:v>
                </c:pt>
                <c:pt idx="1060">
                  <c:v>77.501826150473036</c:v>
                </c:pt>
                <c:pt idx="1061">
                  <c:v>77.57487216946501</c:v>
                </c:pt>
                <c:pt idx="1062">
                  <c:v>77.64791818845697</c:v>
                </c:pt>
                <c:pt idx="1063">
                  <c:v>77.72096420744893</c:v>
                </c:pt>
                <c:pt idx="1064">
                  <c:v>77.794010226440889</c:v>
                </c:pt>
                <c:pt idx="1065">
                  <c:v>77.867056245432849</c:v>
                </c:pt>
                <c:pt idx="1066">
                  <c:v>77.940102264424809</c:v>
                </c:pt>
                <c:pt idx="1067">
                  <c:v>78.013148283416783</c:v>
                </c:pt>
                <c:pt idx="1068">
                  <c:v>78.086194302408742</c:v>
                </c:pt>
                <c:pt idx="1069">
                  <c:v>78.159240321400702</c:v>
                </c:pt>
                <c:pt idx="1070">
                  <c:v>78.232286340392662</c:v>
                </c:pt>
                <c:pt idx="1071">
                  <c:v>78.305332359384622</c:v>
                </c:pt>
                <c:pt idx="1072">
                  <c:v>78.378378378376595</c:v>
                </c:pt>
                <c:pt idx="1073">
                  <c:v>78.451424397368555</c:v>
                </c:pt>
                <c:pt idx="1074">
                  <c:v>78.524470416360515</c:v>
                </c:pt>
                <c:pt idx="1075">
                  <c:v>78.597516435352475</c:v>
                </c:pt>
                <c:pt idx="1076">
                  <c:v>78.670562454344434</c:v>
                </c:pt>
                <c:pt idx="1077">
                  <c:v>78.743608473336408</c:v>
                </c:pt>
                <c:pt idx="1078">
                  <c:v>78.816654492328368</c:v>
                </c:pt>
                <c:pt idx="1079">
                  <c:v>78.889700511320328</c:v>
                </c:pt>
                <c:pt idx="1080">
                  <c:v>78.962746530312288</c:v>
                </c:pt>
                <c:pt idx="1081">
                  <c:v>79.035792549304247</c:v>
                </c:pt>
                <c:pt idx="1082">
                  <c:v>79.108838568296207</c:v>
                </c:pt>
                <c:pt idx="1083">
                  <c:v>79.181884587288181</c:v>
                </c:pt>
                <c:pt idx="1084">
                  <c:v>79.254930606280141</c:v>
                </c:pt>
                <c:pt idx="1085">
                  <c:v>79.3279766252721</c:v>
                </c:pt>
                <c:pt idx="1086">
                  <c:v>79.40102264426406</c:v>
                </c:pt>
                <c:pt idx="1087">
                  <c:v>79.47406866325602</c:v>
                </c:pt>
                <c:pt idx="1088">
                  <c:v>79.547114682247994</c:v>
                </c:pt>
                <c:pt idx="1089">
                  <c:v>79.620160701239953</c:v>
                </c:pt>
                <c:pt idx="1090">
                  <c:v>79.693206720231913</c:v>
                </c:pt>
                <c:pt idx="1091">
                  <c:v>79.766252739223873</c:v>
                </c:pt>
                <c:pt idx="1092">
                  <c:v>79.839298758215833</c:v>
                </c:pt>
                <c:pt idx="1093">
                  <c:v>79.912344777207807</c:v>
                </c:pt>
                <c:pt idx="1094">
                  <c:v>79.985390796199766</c:v>
                </c:pt>
                <c:pt idx="1095">
                  <c:v>80.058436815191726</c:v>
                </c:pt>
                <c:pt idx="1096">
                  <c:v>80.131482834183686</c:v>
                </c:pt>
                <c:pt idx="1097">
                  <c:v>80.204528853175646</c:v>
                </c:pt>
                <c:pt idx="1098">
                  <c:v>80.277574872167605</c:v>
                </c:pt>
                <c:pt idx="1099">
                  <c:v>80.350620891159579</c:v>
                </c:pt>
                <c:pt idx="1100">
                  <c:v>80.423666910151539</c:v>
                </c:pt>
                <c:pt idx="1101">
                  <c:v>80.496712929143499</c:v>
                </c:pt>
                <c:pt idx="1102">
                  <c:v>80.569758948135458</c:v>
                </c:pt>
                <c:pt idx="1103">
                  <c:v>80.642804967127418</c:v>
                </c:pt>
                <c:pt idx="1104">
                  <c:v>80.715850986119392</c:v>
                </c:pt>
                <c:pt idx="1105">
                  <c:v>80.788897005111352</c:v>
                </c:pt>
                <c:pt idx="1106">
                  <c:v>80.861943024103311</c:v>
                </c:pt>
                <c:pt idx="1107">
                  <c:v>80.934989043095271</c:v>
                </c:pt>
                <c:pt idx="1108">
                  <c:v>81.008035062087231</c:v>
                </c:pt>
                <c:pt idx="1109">
                  <c:v>81.081081081079205</c:v>
                </c:pt>
                <c:pt idx="1110">
                  <c:v>81.154127100071165</c:v>
                </c:pt>
                <c:pt idx="1111">
                  <c:v>81.227173119063124</c:v>
                </c:pt>
                <c:pt idx="1112">
                  <c:v>81.300219138055084</c:v>
                </c:pt>
                <c:pt idx="1113">
                  <c:v>81.373265157047044</c:v>
                </c:pt>
                <c:pt idx="1114">
                  <c:v>81.446311176039003</c:v>
                </c:pt>
                <c:pt idx="1115">
                  <c:v>81.519357195030977</c:v>
                </c:pt>
                <c:pt idx="1116">
                  <c:v>81.592403214022937</c:v>
                </c:pt>
                <c:pt idx="1117">
                  <c:v>81.665449233014897</c:v>
                </c:pt>
                <c:pt idx="1118">
                  <c:v>81.738495252006857</c:v>
                </c:pt>
                <c:pt idx="1119">
                  <c:v>81.811541270998816</c:v>
                </c:pt>
                <c:pt idx="1120">
                  <c:v>81.88458728999079</c:v>
                </c:pt>
                <c:pt idx="1121">
                  <c:v>81.95763330898275</c:v>
                </c:pt>
                <c:pt idx="1122">
                  <c:v>82.03067932797471</c:v>
                </c:pt>
                <c:pt idx="1123">
                  <c:v>82.103725346966669</c:v>
                </c:pt>
                <c:pt idx="1124">
                  <c:v>82.176771365958629</c:v>
                </c:pt>
                <c:pt idx="1125">
                  <c:v>82.249817384950603</c:v>
                </c:pt>
                <c:pt idx="1126">
                  <c:v>82.322863403942563</c:v>
                </c:pt>
                <c:pt idx="1127">
                  <c:v>82.395909422934523</c:v>
                </c:pt>
                <c:pt idx="1128">
                  <c:v>82.468955441926482</c:v>
                </c:pt>
                <c:pt idx="1129">
                  <c:v>82.542001460918442</c:v>
                </c:pt>
                <c:pt idx="1130">
                  <c:v>82.615047479910402</c:v>
                </c:pt>
                <c:pt idx="1131">
                  <c:v>82.688093498902376</c:v>
                </c:pt>
                <c:pt idx="1132">
                  <c:v>82.761139517894335</c:v>
                </c:pt>
                <c:pt idx="1133">
                  <c:v>82.834185536886295</c:v>
                </c:pt>
                <c:pt idx="1134">
                  <c:v>82.907231555878255</c:v>
                </c:pt>
                <c:pt idx="1135">
                  <c:v>82.980277574870215</c:v>
                </c:pt>
                <c:pt idx="1136">
                  <c:v>83.053323593862189</c:v>
                </c:pt>
                <c:pt idx="1137">
                  <c:v>83.126369612854148</c:v>
                </c:pt>
                <c:pt idx="1138">
                  <c:v>83.199415631846108</c:v>
                </c:pt>
                <c:pt idx="1139">
                  <c:v>83.272461650838068</c:v>
                </c:pt>
                <c:pt idx="1140">
                  <c:v>83.345507669830027</c:v>
                </c:pt>
                <c:pt idx="1141">
                  <c:v>83.418553688822001</c:v>
                </c:pt>
                <c:pt idx="1142">
                  <c:v>83.491599707813961</c:v>
                </c:pt>
                <c:pt idx="1143">
                  <c:v>83.564645726805921</c:v>
                </c:pt>
                <c:pt idx="1144">
                  <c:v>83.637691745797881</c:v>
                </c:pt>
                <c:pt idx="1145">
                  <c:v>83.71073776478984</c:v>
                </c:pt>
                <c:pt idx="1146">
                  <c:v>83.7837837837818</c:v>
                </c:pt>
                <c:pt idx="1147">
                  <c:v>83.856829802773774</c:v>
                </c:pt>
                <c:pt idx="1148">
                  <c:v>83.929875821765734</c:v>
                </c:pt>
                <c:pt idx="1149">
                  <c:v>84.002921840757693</c:v>
                </c:pt>
                <c:pt idx="1150">
                  <c:v>84.075967859749653</c:v>
                </c:pt>
                <c:pt idx="1151">
                  <c:v>84.149013878741613</c:v>
                </c:pt>
                <c:pt idx="1152">
                  <c:v>84.222059897733587</c:v>
                </c:pt>
                <c:pt idx="1153">
                  <c:v>84.295105916725547</c:v>
                </c:pt>
                <c:pt idx="1154">
                  <c:v>84.368151935717506</c:v>
                </c:pt>
                <c:pt idx="1155">
                  <c:v>84.441197954709466</c:v>
                </c:pt>
                <c:pt idx="1156">
                  <c:v>84.514243973701426</c:v>
                </c:pt>
                <c:pt idx="1157">
                  <c:v>84.5872899926934</c:v>
                </c:pt>
                <c:pt idx="1158">
                  <c:v>84.660336011685359</c:v>
                </c:pt>
                <c:pt idx="1159">
                  <c:v>84.733382030677319</c:v>
                </c:pt>
                <c:pt idx="1160">
                  <c:v>84.806428049669279</c:v>
                </c:pt>
                <c:pt idx="1161">
                  <c:v>84.879474068661239</c:v>
                </c:pt>
                <c:pt idx="1162">
                  <c:v>84.952520087653198</c:v>
                </c:pt>
                <c:pt idx="1163">
                  <c:v>85.025566106645172</c:v>
                </c:pt>
                <c:pt idx="1164">
                  <c:v>85.098612125637132</c:v>
                </c:pt>
                <c:pt idx="1165">
                  <c:v>85.171658144629092</c:v>
                </c:pt>
                <c:pt idx="1166">
                  <c:v>85.244704163621051</c:v>
                </c:pt>
                <c:pt idx="1167">
                  <c:v>85.317750182613011</c:v>
                </c:pt>
                <c:pt idx="1168">
                  <c:v>85.390796201604985</c:v>
                </c:pt>
                <c:pt idx="1169">
                  <c:v>85.463842220596945</c:v>
                </c:pt>
                <c:pt idx="1170">
                  <c:v>85.536888239588905</c:v>
                </c:pt>
                <c:pt idx="1171">
                  <c:v>85.609934258580864</c:v>
                </c:pt>
                <c:pt idx="1172">
                  <c:v>85.682980277572824</c:v>
                </c:pt>
                <c:pt idx="1173">
                  <c:v>85.756026296564798</c:v>
                </c:pt>
                <c:pt idx="1174">
                  <c:v>85.829072315556758</c:v>
                </c:pt>
                <c:pt idx="1175">
                  <c:v>85.902118334548717</c:v>
                </c:pt>
                <c:pt idx="1176">
                  <c:v>85.975164353540677</c:v>
                </c:pt>
                <c:pt idx="1177">
                  <c:v>86.048210372532637</c:v>
                </c:pt>
                <c:pt idx="1178">
                  <c:v>86.121256391524597</c:v>
                </c:pt>
                <c:pt idx="1179">
                  <c:v>86.19430241051657</c:v>
                </c:pt>
                <c:pt idx="1180">
                  <c:v>86.26734842950853</c:v>
                </c:pt>
                <c:pt idx="1181">
                  <c:v>86.34039444850049</c:v>
                </c:pt>
                <c:pt idx="1182">
                  <c:v>86.41344046749245</c:v>
                </c:pt>
                <c:pt idx="1183">
                  <c:v>86.486486486484409</c:v>
                </c:pt>
                <c:pt idx="1184">
                  <c:v>86.559532505476383</c:v>
                </c:pt>
                <c:pt idx="1185">
                  <c:v>86.632578524468343</c:v>
                </c:pt>
                <c:pt idx="1186">
                  <c:v>86.705624543460303</c:v>
                </c:pt>
                <c:pt idx="1187">
                  <c:v>86.778670562452263</c:v>
                </c:pt>
                <c:pt idx="1188">
                  <c:v>86.851716581444222</c:v>
                </c:pt>
                <c:pt idx="1189">
                  <c:v>86.924762600436196</c:v>
                </c:pt>
                <c:pt idx="1190">
                  <c:v>86.997808619428156</c:v>
                </c:pt>
                <c:pt idx="1191">
                  <c:v>87.070854638420116</c:v>
                </c:pt>
                <c:pt idx="1192">
                  <c:v>87.143900657412075</c:v>
                </c:pt>
                <c:pt idx="1193">
                  <c:v>87.216946676404035</c:v>
                </c:pt>
                <c:pt idx="1194">
                  <c:v>87.289992695395995</c:v>
                </c:pt>
                <c:pt idx="1195">
                  <c:v>87.363038714387969</c:v>
                </c:pt>
                <c:pt idx="1196">
                  <c:v>87.436084733379928</c:v>
                </c:pt>
                <c:pt idx="1197">
                  <c:v>87.509130752371888</c:v>
                </c:pt>
                <c:pt idx="1198">
                  <c:v>87.582176771363848</c:v>
                </c:pt>
                <c:pt idx="1199">
                  <c:v>87.655222790355808</c:v>
                </c:pt>
                <c:pt idx="1200">
                  <c:v>87.728268809347782</c:v>
                </c:pt>
                <c:pt idx="1201">
                  <c:v>87.801314828339741</c:v>
                </c:pt>
                <c:pt idx="1202">
                  <c:v>87.874360847331701</c:v>
                </c:pt>
                <c:pt idx="1203">
                  <c:v>87.947406866323661</c:v>
                </c:pt>
                <c:pt idx="1204">
                  <c:v>88.020452885315621</c:v>
                </c:pt>
                <c:pt idx="1205">
                  <c:v>88.093498904307594</c:v>
                </c:pt>
                <c:pt idx="1206">
                  <c:v>88.166544923299554</c:v>
                </c:pt>
                <c:pt idx="1207">
                  <c:v>88.239590942291514</c:v>
                </c:pt>
                <c:pt idx="1208">
                  <c:v>88.312636961283474</c:v>
                </c:pt>
                <c:pt idx="1209">
                  <c:v>88.385682980275433</c:v>
                </c:pt>
                <c:pt idx="1210">
                  <c:v>88.458728999267393</c:v>
                </c:pt>
                <c:pt idx="1211">
                  <c:v>88.531775018259367</c:v>
                </c:pt>
                <c:pt idx="1212">
                  <c:v>88.604821037251327</c:v>
                </c:pt>
                <c:pt idx="1213">
                  <c:v>88.677867056243286</c:v>
                </c:pt>
                <c:pt idx="1214">
                  <c:v>88.750913075235246</c:v>
                </c:pt>
                <c:pt idx="1215">
                  <c:v>88.823959094227206</c:v>
                </c:pt>
                <c:pt idx="1216">
                  <c:v>88.89700511321918</c:v>
                </c:pt>
                <c:pt idx="1217">
                  <c:v>88.97005113221114</c:v>
                </c:pt>
                <c:pt idx="1218">
                  <c:v>89.043097151203099</c:v>
                </c:pt>
                <c:pt idx="1219">
                  <c:v>89.116143170195059</c:v>
                </c:pt>
                <c:pt idx="1220">
                  <c:v>89.189189189187019</c:v>
                </c:pt>
                <c:pt idx="1221">
                  <c:v>89.262235208178993</c:v>
                </c:pt>
                <c:pt idx="1222">
                  <c:v>89.335281227170952</c:v>
                </c:pt>
                <c:pt idx="1223">
                  <c:v>89.408327246162912</c:v>
                </c:pt>
                <c:pt idx="1224">
                  <c:v>89.481373265154872</c:v>
                </c:pt>
                <c:pt idx="1225">
                  <c:v>89.554419284146832</c:v>
                </c:pt>
                <c:pt idx="1226">
                  <c:v>89.627465303138791</c:v>
                </c:pt>
                <c:pt idx="1227">
                  <c:v>89.700511322130765</c:v>
                </c:pt>
                <c:pt idx="1228">
                  <c:v>89.773557341122725</c:v>
                </c:pt>
                <c:pt idx="1229">
                  <c:v>89.846603360114685</c:v>
                </c:pt>
                <c:pt idx="1230">
                  <c:v>89.919649379106644</c:v>
                </c:pt>
                <c:pt idx="1231">
                  <c:v>89.992695398098604</c:v>
                </c:pt>
                <c:pt idx="1232">
                  <c:v>90.065741417090578</c:v>
                </c:pt>
                <c:pt idx="1233">
                  <c:v>90.138787436082538</c:v>
                </c:pt>
                <c:pt idx="1234">
                  <c:v>90.211833455074498</c:v>
                </c:pt>
                <c:pt idx="1235">
                  <c:v>90.284879474066457</c:v>
                </c:pt>
                <c:pt idx="1236">
                  <c:v>90.357925493058417</c:v>
                </c:pt>
                <c:pt idx="1237">
                  <c:v>90.430971512050391</c:v>
                </c:pt>
                <c:pt idx="1238">
                  <c:v>90.504017531042351</c:v>
                </c:pt>
                <c:pt idx="1239">
                  <c:v>90.57706355003431</c:v>
                </c:pt>
                <c:pt idx="1240">
                  <c:v>90.65010956902627</c:v>
                </c:pt>
                <c:pt idx="1241">
                  <c:v>90.72315558801823</c:v>
                </c:pt>
                <c:pt idx="1242">
                  <c:v>90.79620160701019</c:v>
                </c:pt>
                <c:pt idx="1243">
                  <c:v>90.869247626002164</c:v>
                </c:pt>
                <c:pt idx="1244">
                  <c:v>90.942293644994123</c:v>
                </c:pt>
                <c:pt idx="1245">
                  <c:v>91.015339663986083</c:v>
                </c:pt>
                <c:pt idx="1246">
                  <c:v>91.088385682978043</c:v>
                </c:pt>
                <c:pt idx="1247">
                  <c:v>91.161431701970002</c:v>
                </c:pt>
                <c:pt idx="1248">
                  <c:v>91.234477720961976</c:v>
                </c:pt>
                <c:pt idx="1249">
                  <c:v>91.307523739953936</c:v>
                </c:pt>
                <c:pt idx="1250">
                  <c:v>91.380569758945896</c:v>
                </c:pt>
                <c:pt idx="1251">
                  <c:v>91.453615777937856</c:v>
                </c:pt>
                <c:pt idx="1252">
                  <c:v>91.526661796929815</c:v>
                </c:pt>
                <c:pt idx="1253">
                  <c:v>91.599707815921789</c:v>
                </c:pt>
                <c:pt idx="1254">
                  <c:v>91.672753834913749</c:v>
                </c:pt>
                <c:pt idx="1255">
                  <c:v>91.745799853905709</c:v>
                </c:pt>
                <c:pt idx="1256">
                  <c:v>91.818845872897668</c:v>
                </c:pt>
                <c:pt idx="1257">
                  <c:v>91.891891891889628</c:v>
                </c:pt>
                <c:pt idx="1258">
                  <c:v>91.964937910881588</c:v>
                </c:pt>
                <c:pt idx="1259">
                  <c:v>92.037983929873562</c:v>
                </c:pt>
                <c:pt idx="1260">
                  <c:v>92.111029948865522</c:v>
                </c:pt>
                <c:pt idx="1261">
                  <c:v>92.184075967857481</c:v>
                </c:pt>
                <c:pt idx="1262">
                  <c:v>92.257121986849441</c:v>
                </c:pt>
                <c:pt idx="1263">
                  <c:v>92.330168005841401</c:v>
                </c:pt>
                <c:pt idx="1264">
                  <c:v>92.403214024833375</c:v>
                </c:pt>
                <c:pt idx="1265">
                  <c:v>92.476260043825334</c:v>
                </c:pt>
                <c:pt idx="1266">
                  <c:v>92.549306062817294</c:v>
                </c:pt>
                <c:pt idx="1267">
                  <c:v>92.622352081809254</c:v>
                </c:pt>
                <c:pt idx="1268">
                  <c:v>92.695398100801214</c:v>
                </c:pt>
                <c:pt idx="1269">
                  <c:v>92.768444119793187</c:v>
                </c:pt>
                <c:pt idx="1270">
                  <c:v>92.841490138785147</c:v>
                </c:pt>
                <c:pt idx="1271">
                  <c:v>92.914536157777107</c:v>
                </c:pt>
                <c:pt idx="1272">
                  <c:v>92.987582176769067</c:v>
                </c:pt>
                <c:pt idx="1273">
                  <c:v>93.060628195761026</c:v>
                </c:pt>
                <c:pt idx="1274">
                  <c:v>93.133674214752986</c:v>
                </c:pt>
                <c:pt idx="1275">
                  <c:v>93.20672023374496</c:v>
                </c:pt>
                <c:pt idx="1276">
                  <c:v>93.27976625273692</c:v>
                </c:pt>
                <c:pt idx="1277">
                  <c:v>93.35281227172888</c:v>
                </c:pt>
                <c:pt idx="1278">
                  <c:v>93.425858290720839</c:v>
                </c:pt>
                <c:pt idx="1279">
                  <c:v>93.498904309712799</c:v>
                </c:pt>
                <c:pt idx="1280">
                  <c:v>93.571950328704773</c:v>
                </c:pt>
                <c:pt idx="1281">
                  <c:v>93.644996347696733</c:v>
                </c:pt>
                <c:pt idx="1282">
                  <c:v>93.718042366688692</c:v>
                </c:pt>
                <c:pt idx="1283">
                  <c:v>93.791088385680652</c:v>
                </c:pt>
                <c:pt idx="1284">
                  <c:v>93.864134404672612</c:v>
                </c:pt>
                <c:pt idx="1285">
                  <c:v>93.937180423664586</c:v>
                </c:pt>
                <c:pt idx="1286">
                  <c:v>94.010226442656545</c:v>
                </c:pt>
                <c:pt idx="1287">
                  <c:v>94.083272461648505</c:v>
                </c:pt>
                <c:pt idx="1288">
                  <c:v>94.156318480640465</c:v>
                </c:pt>
                <c:pt idx="1289">
                  <c:v>94.229364499632425</c:v>
                </c:pt>
                <c:pt idx="1290">
                  <c:v>94.302410518624384</c:v>
                </c:pt>
                <c:pt idx="1291">
                  <c:v>94.375456537616358</c:v>
                </c:pt>
                <c:pt idx="1292">
                  <c:v>94.448502556608318</c:v>
                </c:pt>
                <c:pt idx="1293">
                  <c:v>94.521548575600278</c:v>
                </c:pt>
                <c:pt idx="1294">
                  <c:v>94.594594594592238</c:v>
                </c:pt>
                <c:pt idx="1295">
                  <c:v>94.667640613584197</c:v>
                </c:pt>
                <c:pt idx="1296">
                  <c:v>94.740686632576171</c:v>
                </c:pt>
                <c:pt idx="1297">
                  <c:v>94.813732651568131</c:v>
                </c:pt>
                <c:pt idx="1298">
                  <c:v>94.886778670560091</c:v>
                </c:pt>
                <c:pt idx="1299">
                  <c:v>94.95982468955205</c:v>
                </c:pt>
                <c:pt idx="1300">
                  <c:v>95.03287070854401</c:v>
                </c:pt>
                <c:pt idx="1301">
                  <c:v>95.105916727535984</c:v>
                </c:pt>
                <c:pt idx="1302">
                  <c:v>95.178962746527944</c:v>
                </c:pt>
                <c:pt idx="1303">
                  <c:v>95.252008765519903</c:v>
                </c:pt>
                <c:pt idx="1304">
                  <c:v>95.325054784511863</c:v>
                </c:pt>
                <c:pt idx="1305">
                  <c:v>95.398100803503823</c:v>
                </c:pt>
                <c:pt idx="1306">
                  <c:v>95.471146822495783</c:v>
                </c:pt>
                <c:pt idx="1307">
                  <c:v>95.544192841487757</c:v>
                </c:pt>
                <c:pt idx="1308">
                  <c:v>95.617238860479716</c:v>
                </c:pt>
                <c:pt idx="1309">
                  <c:v>95.690284879471676</c:v>
                </c:pt>
                <c:pt idx="1310">
                  <c:v>95.763330898463636</c:v>
                </c:pt>
                <c:pt idx="1311">
                  <c:v>95.836376917455596</c:v>
                </c:pt>
                <c:pt idx="1312">
                  <c:v>95.909422936447569</c:v>
                </c:pt>
                <c:pt idx="1313">
                  <c:v>95.982468955439529</c:v>
                </c:pt>
                <c:pt idx="1314">
                  <c:v>96.055514974431489</c:v>
                </c:pt>
                <c:pt idx="1315">
                  <c:v>96.128560993423449</c:v>
                </c:pt>
                <c:pt idx="1316">
                  <c:v>96.201607012415408</c:v>
                </c:pt>
                <c:pt idx="1317">
                  <c:v>96.274653031407382</c:v>
                </c:pt>
                <c:pt idx="1318">
                  <c:v>96.347699050399342</c:v>
                </c:pt>
                <c:pt idx="1319">
                  <c:v>96.420745069391302</c:v>
                </c:pt>
                <c:pt idx="1320">
                  <c:v>96.493791088383261</c:v>
                </c:pt>
                <c:pt idx="1321">
                  <c:v>96.566837107375221</c:v>
                </c:pt>
                <c:pt idx="1322">
                  <c:v>96.639883126367181</c:v>
                </c:pt>
                <c:pt idx="1323">
                  <c:v>96.712929145359155</c:v>
                </c:pt>
                <c:pt idx="1324">
                  <c:v>96.785975164351115</c:v>
                </c:pt>
                <c:pt idx="1325">
                  <c:v>96.859021183343074</c:v>
                </c:pt>
                <c:pt idx="1326">
                  <c:v>96.932067202335034</c:v>
                </c:pt>
                <c:pt idx="1327">
                  <c:v>97.005113221326994</c:v>
                </c:pt>
                <c:pt idx="1328">
                  <c:v>97.078159240318968</c:v>
                </c:pt>
                <c:pt idx="1329">
                  <c:v>97.151205259310927</c:v>
                </c:pt>
                <c:pt idx="1330">
                  <c:v>97.224251278302887</c:v>
                </c:pt>
                <c:pt idx="1331">
                  <c:v>97.297297297294847</c:v>
                </c:pt>
                <c:pt idx="1332">
                  <c:v>97.370343316286807</c:v>
                </c:pt>
                <c:pt idx="1333">
                  <c:v>97.443389335278781</c:v>
                </c:pt>
                <c:pt idx="1334">
                  <c:v>97.51643535427074</c:v>
                </c:pt>
                <c:pt idx="1335">
                  <c:v>97.5894813732627</c:v>
                </c:pt>
                <c:pt idx="1336">
                  <c:v>97.66252739225466</c:v>
                </c:pt>
                <c:pt idx="1337">
                  <c:v>97.735573411246619</c:v>
                </c:pt>
                <c:pt idx="1338">
                  <c:v>97.808619430238579</c:v>
                </c:pt>
                <c:pt idx="1339">
                  <c:v>97.881665449230553</c:v>
                </c:pt>
                <c:pt idx="1340">
                  <c:v>97.954711468222513</c:v>
                </c:pt>
                <c:pt idx="1341">
                  <c:v>98.027757487214473</c:v>
                </c:pt>
                <c:pt idx="1342">
                  <c:v>98.100803506206432</c:v>
                </c:pt>
                <c:pt idx="1343">
                  <c:v>98.173849525198392</c:v>
                </c:pt>
                <c:pt idx="1344">
                  <c:v>98.246895544190366</c:v>
                </c:pt>
                <c:pt idx="1345">
                  <c:v>98.319941563182326</c:v>
                </c:pt>
                <c:pt idx="1346">
                  <c:v>98.392987582174285</c:v>
                </c:pt>
                <c:pt idx="1347">
                  <c:v>98.466033601166245</c:v>
                </c:pt>
                <c:pt idx="1348">
                  <c:v>98.539079620158205</c:v>
                </c:pt>
                <c:pt idx="1349">
                  <c:v>98.612125639150179</c:v>
                </c:pt>
                <c:pt idx="1350">
                  <c:v>98.685171658142139</c:v>
                </c:pt>
                <c:pt idx="1351">
                  <c:v>98.758217677134098</c:v>
                </c:pt>
                <c:pt idx="1352">
                  <c:v>98.831263696126058</c:v>
                </c:pt>
                <c:pt idx="1353">
                  <c:v>98.904309715118018</c:v>
                </c:pt>
                <c:pt idx="1354">
                  <c:v>98.977355734109977</c:v>
                </c:pt>
                <c:pt idx="1355">
                  <c:v>99.050401753101951</c:v>
                </c:pt>
                <c:pt idx="1356">
                  <c:v>99.123447772093911</c:v>
                </c:pt>
                <c:pt idx="1357">
                  <c:v>99.196493791085871</c:v>
                </c:pt>
                <c:pt idx="1358">
                  <c:v>99.269539810077831</c:v>
                </c:pt>
                <c:pt idx="1359">
                  <c:v>99.34258582906979</c:v>
                </c:pt>
                <c:pt idx="1360">
                  <c:v>99.415631848061764</c:v>
                </c:pt>
                <c:pt idx="1361">
                  <c:v>99.488677867053724</c:v>
                </c:pt>
                <c:pt idx="1362">
                  <c:v>99.561723886045684</c:v>
                </c:pt>
                <c:pt idx="1363">
                  <c:v>99.634769905037643</c:v>
                </c:pt>
                <c:pt idx="1364">
                  <c:v>99.707815924029603</c:v>
                </c:pt>
                <c:pt idx="1365">
                  <c:v>99.780861943021577</c:v>
                </c:pt>
                <c:pt idx="1366">
                  <c:v>99.853907962013537</c:v>
                </c:pt>
                <c:pt idx="1367">
                  <c:v>99.926953981005497</c:v>
                </c:pt>
                <c:pt idx="1368">
                  <c:v>99.999999999997456</c:v>
                </c:pt>
              </c:numCache>
            </c:numRef>
          </c:xVal>
          <c:yVal>
            <c:numRef>
              <c:f>'2.4.2 Grafico 18'!$J$8:$J$1376</c:f>
              <c:numCache>
                <c:formatCode>#,##0.00</c:formatCode>
                <c:ptCount val="1369"/>
                <c:pt idx="0">
                  <c:v>8.5476549932050769</c:v>
                </c:pt>
                <c:pt idx="1">
                  <c:v>14.885336900977785</c:v>
                </c:pt>
                <c:pt idx="2">
                  <c:v>17.100407441783076</c:v>
                </c:pt>
                <c:pt idx="3">
                  <c:v>19.297993976916388</c:v>
                </c:pt>
                <c:pt idx="4">
                  <c:v>21.24460932134291</c:v>
                </c:pt>
                <c:pt idx="5">
                  <c:v>23.034069128015709</c:v>
                </c:pt>
                <c:pt idx="6">
                  <c:v>24.493254275643501</c:v>
                </c:pt>
                <c:pt idx="7">
                  <c:v>25.74857291884657</c:v>
                </c:pt>
                <c:pt idx="8">
                  <c:v>26.934316657677538</c:v>
                </c:pt>
                <c:pt idx="9">
                  <c:v>28.09252371342167</c:v>
                </c:pt>
                <c:pt idx="10">
                  <c:v>28.946003373138073</c:v>
                </c:pt>
                <c:pt idx="11">
                  <c:v>29.775121503256351</c:v>
                </c:pt>
                <c:pt idx="12">
                  <c:v>30.596504073113046</c:v>
                </c:pt>
                <c:pt idx="13">
                  <c:v>31.375394893220637</c:v>
                </c:pt>
                <c:pt idx="14">
                  <c:v>32.112721916096405</c:v>
                </c:pt>
                <c:pt idx="15">
                  <c:v>32.802750928225954</c:v>
                </c:pt>
                <c:pt idx="16">
                  <c:v>33.491918043521032</c:v>
                </c:pt>
                <c:pt idx="17">
                  <c:v>34.152818972656526</c:v>
                </c:pt>
                <c:pt idx="18">
                  <c:v>34.78658653418654</c:v>
                </c:pt>
                <c:pt idx="19">
                  <c:v>35.416799034012882</c:v>
                </c:pt>
                <c:pt idx="20">
                  <c:v>36.024954436355017</c:v>
                </c:pt>
                <c:pt idx="21">
                  <c:v>36.609609259460527</c:v>
                </c:pt>
                <c:pt idx="22">
                  <c:v>37.18606922100507</c:v>
                </c:pt>
                <c:pt idx="23">
                  <c:v>37.757585140757733</c:v>
                </c:pt>
                <c:pt idx="24">
                  <c:v>38.320918669109048</c:v>
                </c:pt>
                <c:pt idx="25">
                  <c:v>38.861804224671666</c:v>
                </c:pt>
                <c:pt idx="26">
                  <c:v>39.355882191940296</c:v>
                </c:pt>
                <c:pt idx="27">
                  <c:v>39.848881021482057</c:v>
                </c:pt>
                <c:pt idx="28">
                  <c:v>40.311533159511796</c:v>
                </c:pt>
                <c:pt idx="29">
                  <c:v>40.744939981462899</c:v>
                </c:pt>
                <c:pt idx="30">
                  <c:v>41.162500811540298</c:v>
                </c:pt>
                <c:pt idx="31">
                  <c:v>41.575176361965568</c:v>
                </c:pt>
                <c:pt idx="32">
                  <c:v>41.969299057468987</c:v>
                </c:pt>
                <c:pt idx="33">
                  <c:v>42.357178001239575</c:v>
                </c:pt>
                <c:pt idx="34">
                  <c:v>42.734859416763754</c:v>
                </c:pt>
                <c:pt idx="35">
                  <c:v>43.108800161296735</c:v>
                </c:pt>
                <c:pt idx="36">
                  <c:v>43.473899390904045</c:v>
                </c:pt>
                <c:pt idx="37">
                  <c:v>43.820499139972462</c:v>
                </c:pt>
                <c:pt idx="38">
                  <c:v>44.151151088698334</c:v>
                </c:pt>
                <c:pt idx="39">
                  <c:v>44.480133647535389</c:v>
                </c:pt>
                <c:pt idx="40">
                  <c:v>44.777274460905389</c:v>
                </c:pt>
                <c:pt idx="41">
                  <c:v>45.069460815638998</c:v>
                </c:pt>
                <c:pt idx="42">
                  <c:v>45.358601888840901</c:v>
                </c:pt>
                <c:pt idx="43">
                  <c:v>45.647736904995789</c:v>
                </c:pt>
                <c:pt idx="44">
                  <c:v>45.931594369408927</c:v>
                </c:pt>
                <c:pt idx="45">
                  <c:v>46.212801853191216</c:v>
                </c:pt>
                <c:pt idx="46">
                  <c:v>46.489031883133748</c:v>
                </c:pt>
                <c:pt idx="47">
                  <c:v>46.758521314804497</c:v>
                </c:pt>
                <c:pt idx="48">
                  <c:v>47.026005256321113</c:v>
                </c:pt>
                <c:pt idx="49">
                  <c:v>47.2900043914428</c:v>
                </c:pt>
                <c:pt idx="50">
                  <c:v>47.552418580950203</c:v>
                </c:pt>
                <c:pt idx="51">
                  <c:v>47.812704102542796</c:v>
                </c:pt>
                <c:pt idx="52">
                  <c:v>48.07145599631383</c:v>
                </c:pt>
                <c:pt idx="53">
                  <c:v>48.329823466233243</c:v>
                </c:pt>
                <c:pt idx="54">
                  <c:v>48.585939664015179</c:v>
                </c:pt>
                <c:pt idx="55">
                  <c:v>48.838397251238945</c:v>
                </c:pt>
                <c:pt idx="56">
                  <c:v>49.089104055958074</c:v>
                </c:pt>
                <c:pt idx="57">
                  <c:v>49.338934554533246</c:v>
                </c:pt>
                <c:pt idx="58">
                  <c:v>49.581015600535039</c:v>
                </c:pt>
                <c:pt idx="59">
                  <c:v>49.821817000320671</c:v>
                </c:pt>
                <c:pt idx="60">
                  <c:v>50.061005592243177</c:v>
                </c:pt>
                <c:pt idx="61">
                  <c:v>50.299483570273495</c:v>
                </c:pt>
                <c:pt idx="62">
                  <c:v>50.537928132885902</c:v>
                </c:pt>
                <c:pt idx="63">
                  <c:v>50.775659510569028</c:v>
                </c:pt>
                <c:pt idx="64">
                  <c:v>51.012533706938378</c:v>
                </c:pt>
                <c:pt idx="65">
                  <c:v>51.24631245862313</c:v>
                </c:pt>
                <c:pt idx="66">
                  <c:v>51.4750127346733</c:v>
                </c:pt>
                <c:pt idx="67">
                  <c:v>51.697796649529252</c:v>
                </c:pt>
                <c:pt idx="68">
                  <c:v>51.917614305807511</c:v>
                </c:pt>
                <c:pt idx="69">
                  <c:v>52.135866373549774</c:v>
                </c:pt>
                <c:pt idx="70">
                  <c:v>52.351210237695803</c:v>
                </c:pt>
                <c:pt idx="71">
                  <c:v>52.564688981922266</c:v>
                </c:pt>
                <c:pt idx="72">
                  <c:v>52.774596788337192</c:v>
                </c:pt>
                <c:pt idx="73">
                  <c:v>52.97971498078072</c:v>
                </c:pt>
                <c:pt idx="74">
                  <c:v>53.177978476353474</c:v>
                </c:pt>
                <c:pt idx="75">
                  <c:v>53.372951835579485</c:v>
                </c:pt>
                <c:pt idx="76">
                  <c:v>53.565227132183992</c:v>
                </c:pt>
                <c:pt idx="77">
                  <c:v>53.756647201552411</c:v>
                </c:pt>
                <c:pt idx="78">
                  <c:v>53.947332606455255</c:v>
                </c:pt>
                <c:pt idx="79">
                  <c:v>54.137032089237891</c:v>
                </c:pt>
                <c:pt idx="80">
                  <c:v>54.322751642699338</c:v>
                </c:pt>
                <c:pt idx="81">
                  <c:v>54.507272123249592</c:v>
                </c:pt>
                <c:pt idx="82">
                  <c:v>54.690526225072766</c:v>
                </c:pt>
                <c:pt idx="83">
                  <c:v>54.872894010859177</c:v>
                </c:pt>
                <c:pt idx="84">
                  <c:v>55.053910884323741</c:v>
                </c:pt>
                <c:pt idx="85">
                  <c:v>55.232203251888748</c:v>
                </c:pt>
                <c:pt idx="86">
                  <c:v>55.405856284497126</c:v>
                </c:pt>
                <c:pt idx="87">
                  <c:v>55.5765063433874</c:v>
                </c:pt>
                <c:pt idx="88">
                  <c:v>55.745301721746429</c:v>
                </c:pt>
                <c:pt idx="89">
                  <c:v>55.909947977073379</c:v>
                </c:pt>
                <c:pt idx="90">
                  <c:v>56.074210024253034</c:v>
                </c:pt>
                <c:pt idx="91">
                  <c:v>56.236784466663416</c:v>
                </c:pt>
                <c:pt idx="92">
                  <c:v>56.398773154265811</c:v>
                </c:pt>
                <c:pt idx="93">
                  <c:v>56.559365355599859</c:v>
                </c:pt>
                <c:pt idx="94">
                  <c:v>56.718636291027025</c:v>
                </c:pt>
                <c:pt idx="95">
                  <c:v>56.877204515006007</c:v>
                </c:pt>
                <c:pt idx="96">
                  <c:v>57.035524912960014</c:v>
                </c:pt>
                <c:pt idx="97">
                  <c:v>57.193664364282171</c:v>
                </c:pt>
                <c:pt idx="98">
                  <c:v>57.351493708559197</c:v>
                </c:pt>
                <c:pt idx="99">
                  <c:v>57.508690131942586</c:v>
                </c:pt>
                <c:pt idx="100">
                  <c:v>57.665348080903456</c:v>
                </c:pt>
                <c:pt idx="101">
                  <c:v>57.821641408802506</c:v>
                </c:pt>
                <c:pt idx="102">
                  <c:v>57.977373427817923</c:v>
                </c:pt>
                <c:pt idx="103">
                  <c:v>58.132296515057938</c:v>
                </c:pt>
                <c:pt idx="104">
                  <c:v>58.285238250772451</c:v>
                </c:pt>
                <c:pt idx="105">
                  <c:v>58.436976737228953</c:v>
                </c:pt>
                <c:pt idx="106">
                  <c:v>58.588015991232666</c:v>
                </c:pt>
                <c:pt idx="107">
                  <c:v>58.735511035378515</c:v>
                </c:pt>
                <c:pt idx="108">
                  <c:v>58.878969156901071</c:v>
                </c:pt>
                <c:pt idx="109">
                  <c:v>59.021361975522723</c:v>
                </c:pt>
                <c:pt idx="110">
                  <c:v>59.163408084685855</c:v>
                </c:pt>
                <c:pt idx="111">
                  <c:v>59.303834866299241</c:v>
                </c:pt>
                <c:pt idx="112">
                  <c:v>59.443471677987795</c:v>
                </c:pt>
                <c:pt idx="113">
                  <c:v>59.582914623751172</c:v>
                </c:pt>
                <c:pt idx="114">
                  <c:v>59.721680148899381</c:v>
                </c:pt>
                <c:pt idx="115">
                  <c:v>59.859462525262877</c:v>
                </c:pt>
                <c:pt idx="116">
                  <c:v>59.996752350902874</c:v>
                </c:pt>
                <c:pt idx="117">
                  <c:v>60.133031084257496</c:v>
                </c:pt>
                <c:pt idx="118">
                  <c:v>60.269309817612118</c:v>
                </c:pt>
                <c:pt idx="119">
                  <c:v>60.404681017358307</c:v>
                </c:pt>
                <c:pt idx="120">
                  <c:v>60.539920817017169</c:v>
                </c:pt>
                <c:pt idx="121">
                  <c:v>60.674244810488567</c:v>
                </c:pt>
                <c:pt idx="122">
                  <c:v>60.807890276487676</c:v>
                </c:pt>
                <c:pt idx="123">
                  <c:v>60.93938743534212</c:v>
                </c:pt>
                <c:pt idx="124">
                  <c:v>61.069017975252407</c:v>
                </c:pt>
                <c:pt idx="125">
                  <c:v>61.198326484767144</c:v>
                </c:pt>
                <c:pt idx="126">
                  <c:v>61.327404750047201</c:v>
                </c:pt>
                <c:pt idx="127">
                  <c:v>61.455312808207673</c:v>
                </c:pt>
                <c:pt idx="128">
                  <c:v>61.582972470609</c:v>
                </c:pt>
                <c:pt idx="129">
                  <c:v>61.710447487242412</c:v>
                </c:pt>
                <c:pt idx="130">
                  <c:v>61.837481579291598</c:v>
                </c:pt>
                <c:pt idx="131">
                  <c:v>61.963722553738457</c:v>
                </c:pt>
                <c:pt idx="132">
                  <c:v>62.088783409339811</c:v>
                </c:pt>
                <c:pt idx="133">
                  <c:v>62.213374909410533</c:v>
                </c:pt>
                <c:pt idx="134">
                  <c:v>62.336195222800427</c:v>
                </c:pt>
                <c:pt idx="135">
                  <c:v>62.458812759950803</c:v>
                </c:pt>
                <c:pt idx="136">
                  <c:v>62.580194315330615</c:v>
                </c:pt>
                <c:pt idx="137">
                  <c:v>62.70136179083152</c:v>
                </c:pt>
                <c:pt idx="138">
                  <c:v>62.822489241448089</c:v>
                </c:pt>
                <c:pt idx="139">
                  <c:v>62.943465748679216</c:v>
                </c:pt>
                <c:pt idx="140">
                  <c:v>63.06399770056067</c:v>
                </c:pt>
                <c:pt idx="141">
                  <c:v>63.184424187827737</c:v>
                </c:pt>
                <c:pt idx="142">
                  <c:v>63.304033447624953</c:v>
                </c:pt>
                <c:pt idx="143">
                  <c:v>63.423612282330957</c:v>
                </c:pt>
                <c:pt idx="144">
                  <c:v>63.543190536006719</c:v>
                </c:pt>
                <c:pt idx="145">
                  <c:v>63.662295335306659</c:v>
                </c:pt>
                <c:pt idx="146">
                  <c:v>63.780251878174255</c:v>
                </c:pt>
                <c:pt idx="147">
                  <c:v>63.898196303936047</c:v>
                </c:pt>
                <c:pt idx="148">
                  <c:v>64.014461855900237</c:v>
                </c:pt>
                <c:pt idx="149">
                  <c:v>64.13059683398734</c:v>
                </c:pt>
                <c:pt idx="150">
                  <c:v>64.24652619543464</c:v>
                </c:pt>
                <c:pt idx="151">
                  <c:v>64.36241642712298</c:v>
                </c:pt>
                <c:pt idx="152">
                  <c:v>64.478173110840189</c:v>
                </c:pt>
                <c:pt idx="153">
                  <c:v>64.593895091986468</c:v>
                </c:pt>
                <c:pt idx="154">
                  <c:v>64.707208220694724</c:v>
                </c:pt>
                <c:pt idx="155">
                  <c:v>64.82041651460861</c:v>
                </c:pt>
                <c:pt idx="156">
                  <c:v>64.933454852658514</c:v>
                </c:pt>
                <c:pt idx="157">
                  <c:v>65.046103557634922</c:v>
                </c:pt>
                <c:pt idx="158">
                  <c:v>65.158068660257399</c:v>
                </c:pt>
                <c:pt idx="159">
                  <c:v>65.269451512856932</c:v>
                </c:pt>
                <c:pt idx="160">
                  <c:v>65.380507987556399</c:v>
                </c:pt>
                <c:pt idx="161">
                  <c:v>65.491525964292691</c:v>
                </c:pt>
                <c:pt idx="162">
                  <c:v>65.602533164002594</c:v>
                </c:pt>
                <c:pt idx="163">
                  <c:v>65.713317948660844</c:v>
                </c:pt>
                <c:pt idx="164">
                  <c:v>65.822839983983911</c:v>
                </c:pt>
                <c:pt idx="165">
                  <c:v>65.932288741776617</c:v>
                </c:pt>
                <c:pt idx="166">
                  <c:v>66.041477632110883</c:v>
                </c:pt>
                <c:pt idx="167">
                  <c:v>66.150332452662767</c:v>
                </c:pt>
                <c:pt idx="168">
                  <c:v>66.259121801185117</c:v>
                </c:pt>
                <c:pt idx="169">
                  <c:v>66.367016635619365</c:v>
                </c:pt>
                <c:pt idx="170">
                  <c:v>66.474356382882021</c:v>
                </c:pt>
                <c:pt idx="171">
                  <c:v>66.581344843627448</c:v>
                </c:pt>
                <c:pt idx="172">
                  <c:v>66.687584299558594</c:v>
                </c:pt>
                <c:pt idx="173">
                  <c:v>66.79200564469545</c:v>
                </c:pt>
                <c:pt idx="174">
                  <c:v>66.89580144902753</c:v>
                </c:pt>
                <c:pt idx="175">
                  <c:v>66.999312495996065</c:v>
                </c:pt>
                <c:pt idx="176">
                  <c:v>67.102411796507397</c:v>
                </c:pt>
                <c:pt idx="177">
                  <c:v>67.20530033336621</c:v>
                </c:pt>
                <c:pt idx="178">
                  <c:v>67.307703960887892</c:v>
                </c:pt>
                <c:pt idx="179">
                  <c:v>67.408520824402402</c:v>
                </c:pt>
                <c:pt idx="180">
                  <c:v>67.509222963731446</c:v>
                </c:pt>
                <c:pt idx="181">
                  <c:v>67.608108369597559</c:v>
                </c:pt>
                <c:pt idx="182">
                  <c:v>67.705757931644925</c:v>
                </c:pt>
                <c:pt idx="183">
                  <c:v>67.802957684716873</c:v>
                </c:pt>
                <c:pt idx="184">
                  <c:v>67.899955677035635</c:v>
                </c:pt>
                <c:pt idx="185">
                  <c:v>67.996753102215862</c:v>
                </c:pt>
                <c:pt idx="186">
                  <c:v>68.092818288944827</c:v>
                </c:pt>
                <c:pt idx="187">
                  <c:v>68.188011299733049</c:v>
                </c:pt>
                <c:pt idx="188">
                  <c:v>68.282779231723794</c:v>
                </c:pt>
                <c:pt idx="189">
                  <c:v>68.377138858792392</c:v>
                </c:pt>
                <c:pt idx="190">
                  <c:v>68.47108405125924</c:v>
                </c:pt>
                <c:pt idx="191">
                  <c:v>68.564268399877946</c:v>
                </c:pt>
                <c:pt idx="192">
                  <c:v>68.656874874223291</c:v>
                </c:pt>
                <c:pt idx="193">
                  <c:v>68.749118500697747</c:v>
                </c:pt>
                <c:pt idx="194">
                  <c:v>68.84092070812261</c:v>
                </c:pt>
                <c:pt idx="195">
                  <c:v>68.932465592597154</c:v>
                </c:pt>
                <c:pt idx="196">
                  <c:v>69.023790578599161</c:v>
                </c:pt>
                <c:pt idx="197">
                  <c:v>69.114668999932093</c:v>
                </c:pt>
                <c:pt idx="198">
                  <c:v>69.20441696148464</c:v>
                </c:pt>
                <c:pt idx="199">
                  <c:v>69.293766797684128</c:v>
                </c:pt>
                <c:pt idx="200">
                  <c:v>69.382026344822194</c:v>
                </c:pt>
                <c:pt idx="201">
                  <c:v>69.468946220849148</c:v>
                </c:pt>
                <c:pt idx="202">
                  <c:v>69.554328725288997</c:v>
                </c:pt>
                <c:pt idx="203">
                  <c:v>69.639591269604509</c:v>
                </c:pt>
                <c:pt idx="204">
                  <c:v>69.724727865825272</c:v>
                </c:pt>
                <c:pt idx="205">
                  <c:v>69.809817919747658</c:v>
                </c:pt>
                <c:pt idx="206">
                  <c:v>69.89475964751297</c:v>
                </c:pt>
                <c:pt idx="207">
                  <c:v>69.979585558375419</c:v>
                </c:pt>
                <c:pt idx="208">
                  <c:v>70.064282949319519</c:v>
                </c:pt>
                <c:pt idx="209">
                  <c:v>70.148201160801477</c:v>
                </c:pt>
                <c:pt idx="210">
                  <c:v>70.231961974775302</c:v>
                </c:pt>
                <c:pt idx="211">
                  <c:v>70.315520941575343</c:v>
                </c:pt>
                <c:pt idx="212">
                  <c:v>70.398775824413079</c:v>
                </c:pt>
                <c:pt idx="213">
                  <c:v>70.481496416003282</c:v>
                </c:pt>
                <c:pt idx="214">
                  <c:v>70.56344782346244</c:v>
                </c:pt>
                <c:pt idx="215">
                  <c:v>70.645342699531824</c:v>
                </c:pt>
                <c:pt idx="216">
                  <c:v>70.726464830084694</c:v>
                </c:pt>
                <c:pt idx="217">
                  <c:v>70.807152051248877</c:v>
                </c:pt>
                <c:pt idx="218">
                  <c:v>70.887635379642361</c:v>
                </c:pt>
                <c:pt idx="219">
                  <c:v>70.968082297866346</c:v>
                </c:pt>
                <c:pt idx="220">
                  <c:v>71.048475047466127</c:v>
                </c:pt>
                <c:pt idx="221">
                  <c:v>71.128860863912251</c:v>
                </c:pt>
                <c:pt idx="222">
                  <c:v>71.209059648765717</c:v>
                </c:pt>
                <c:pt idx="223">
                  <c:v>71.28872654030873</c:v>
                </c:pt>
                <c:pt idx="224">
                  <c:v>71.368339784578978</c:v>
                </c:pt>
                <c:pt idx="225">
                  <c:v>71.447719275071819</c:v>
                </c:pt>
                <c:pt idx="226">
                  <c:v>71.526989227475028</c:v>
                </c:pt>
                <c:pt idx="227">
                  <c:v>71.605846450531558</c:v>
                </c:pt>
                <c:pt idx="228">
                  <c:v>71.684429030387548</c:v>
                </c:pt>
                <c:pt idx="229">
                  <c:v>71.762642701633922</c:v>
                </c:pt>
                <c:pt idx="230">
                  <c:v>71.840796374110056</c:v>
                </c:pt>
                <c:pt idx="231">
                  <c:v>71.918227448846451</c:v>
                </c:pt>
                <c:pt idx="232">
                  <c:v>71.995427299499909</c:v>
                </c:pt>
                <c:pt idx="233">
                  <c:v>72.071556987186128</c:v>
                </c:pt>
                <c:pt idx="234">
                  <c:v>72.147626072561295</c:v>
                </c:pt>
                <c:pt idx="235">
                  <c:v>72.22349599459325</c:v>
                </c:pt>
                <c:pt idx="236">
                  <c:v>72.298832253040516</c:v>
                </c:pt>
                <c:pt idx="237">
                  <c:v>72.373917027213608</c:v>
                </c:pt>
                <c:pt idx="238">
                  <c:v>72.448922851902836</c:v>
                </c:pt>
                <c:pt idx="239">
                  <c:v>72.522957545569739</c:v>
                </c:pt>
                <c:pt idx="240">
                  <c:v>72.596837008540845</c:v>
                </c:pt>
                <c:pt idx="241">
                  <c:v>72.67050449765496</c:v>
                </c:pt>
                <c:pt idx="242">
                  <c:v>72.743787271635952</c:v>
                </c:pt>
                <c:pt idx="243">
                  <c:v>72.816894498032198</c:v>
                </c:pt>
                <c:pt idx="244">
                  <c:v>72.889849159106078</c:v>
                </c:pt>
                <c:pt idx="245">
                  <c:v>72.962661838369925</c:v>
                </c:pt>
                <c:pt idx="246">
                  <c:v>73.035128398535505</c:v>
                </c:pt>
                <c:pt idx="247">
                  <c:v>73.10676311151758</c:v>
                </c:pt>
                <c:pt idx="248">
                  <c:v>73.177976304372393</c:v>
                </c:pt>
                <c:pt idx="249">
                  <c:v>73.248973313476682</c:v>
                </c:pt>
                <c:pt idx="250">
                  <c:v>73.319946360515317</c:v>
                </c:pt>
                <c:pt idx="251">
                  <c:v>73.390798516973831</c:v>
                </c:pt>
                <c:pt idx="252">
                  <c:v>73.461629641018746</c:v>
                </c:pt>
                <c:pt idx="253">
                  <c:v>73.532086359985442</c:v>
                </c:pt>
                <c:pt idx="254">
                  <c:v>73.602516775956133</c:v>
                </c:pt>
                <c:pt idx="255">
                  <c:v>73.672918484031982</c:v>
                </c:pt>
                <c:pt idx="256">
                  <c:v>73.743124012755715</c:v>
                </c:pt>
                <c:pt idx="257">
                  <c:v>73.812855624455111</c:v>
                </c:pt>
                <c:pt idx="258">
                  <c:v>73.882538073215727</c:v>
                </c:pt>
                <c:pt idx="259">
                  <c:v>73.951492204689828</c:v>
                </c:pt>
                <c:pt idx="260">
                  <c:v>74.020295277048618</c:v>
                </c:pt>
                <c:pt idx="261">
                  <c:v>74.088915418411588</c:v>
                </c:pt>
                <c:pt idx="262">
                  <c:v>74.157429621762745</c:v>
                </c:pt>
                <c:pt idx="263">
                  <c:v>74.225767393396907</c:v>
                </c:pt>
                <c:pt idx="264">
                  <c:v>74.293498712215481</c:v>
                </c:pt>
                <c:pt idx="265">
                  <c:v>74.361165456047175</c:v>
                </c:pt>
                <c:pt idx="266">
                  <c:v>74.428816173722055</c:v>
                </c:pt>
                <c:pt idx="267">
                  <c:v>74.496091663983762</c:v>
                </c:pt>
                <c:pt idx="268">
                  <c:v>74.563247969230403</c:v>
                </c:pt>
                <c:pt idx="269">
                  <c:v>74.630390592627634</c:v>
                </c:pt>
                <c:pt idx="270">
                  <c:v>74.69750217116075</c:v>
                </c:pt>
                <c:pt idx="271">
                  <c:v>74.764469610367996</c:v>
                </c:pt>
                <c:pt idx="272">
                  <c:v>74.831354441261283</c:v>
                </c:pt>
                <c:pt idx="273">
                  <c:v>74.898129590858758</c:v>
                </c:pt>
                <c:pt idx="274">
                  <c:v>74.964532153950699</c:v>
                </c:pt>
                <c:pt idx="275">
                  <c:v>75.030925227854922</c:v>
                </c:pt>
                <c:pt idx="276">
                  <c:v>75.097297636416997</c:v>
                </c:pt>
                <c:pt idx="277">
                  <c:v>75.163196264839087</c:v>
                </c:pt>
                <c:pt idx="278">
                  <c:v>75.229015836096195</c:v>
                </c:pt>
                <c:pt idx="279">
                  <c:v>75.294745822744716</c:v>
                </c:pt>
                <c:pt idx="280">
                  <c:v>75.360444375970786</c:v>
                </c:pt>
                <c:pt idx="281">
                  <c:v>75.42561213605704</c:v>
                </c:pt>
                <c:pt idx="282">
                  <c:v>75.490762894950606</c:v>
                </c:pt>
                <c:pt idx="283">
                  <c:v>75.55576416665258</c:v>
                </c:pt>
                <c:pt idx="284">
                  <c:v>75.620531658742806</c:v>
                </c:pt>
                <c:pt idx="285">
                  <c:v>75.685177520865494</c:v>
                </c:pt>
                <c:pt idx="286">
                  <c:v>75.749496199260577</c:v>
                </c:pt>
                <c:pt idx="287">
                  <c:v>75.81378326705368</c:v>
                </c:pt>
                <c:pt idx="288">
                  <c:v>75.877722433108914</c:v>
                </c:pt>
                <c:pt idx="289">
                  <c:v>75.941630845889463</c:v>
                </c:pt>
                <c:pt idx="290">
                  <c:v>76.005492374350268</c:v>
                </c:pt>
                <c:pt idx="291">
                  <c:v>76.069040798694857</c:v>
                </c:pt>
                <c:pt idx="292">
                  <c:v>76.132417980381945</c:v>
                </c:pt>
                <c:pt idx="293">
                  <c:v>76.195289949130299</c:v>
                </c:pt>
                <c:pt idx="294">
                  <c:v>76.257743783956528</c:v>
                </c:pt>
                <c:pt idx="295">
                  <c:v>76.320162395542752</c:v>
                </c:pt>
                <c:pt idx="296">
                  <c:v>76.382410319724457</c:v>
                </c:pt>
                <c:pt idx="297">
                  <c:v>76.444619817729475</c:v>
                </c:pt>
                <c:pt idx="298">
                  <c:v>76.506668732475646</c:v>
                </c:pt>
                <c:pt idx="299">
                  <c:v>76.568640252676573</c:v>
                </c:pt>
                <c:pt idx="300">
                  <c:v>76.630375142905081</c:v>
                </c:pt>
                <c:pt idx="301">
                  <c:v>76.691796403467521</c:v>
                </c:pt>
                <c:pt idx="302">
                  <c:v>76.752693078069242</c:v>
                </c:pt>
                <c:pt idx="303">
                  <c:v>76.813525322754401</c:v>
                </c:pt>
                <c:pt idx="304">
                  <c:v>76.874357287483903</c:v>
                </c:pt>
                <c:pt idx="305">
                  <c:v>76.935029640465757</c:v>
                </c:pt>
                <c:pt idx="306">
                  <c:v>76.995640094615098</c:v>
                </c:pt>
                <c:pt idx="307">
                  <c:v>77.056230803293943</c:v>
                </c:pt>
                <c:pt idx="308">
                  <c:v>77.116353534320709</c:v>
                </c:pt>
                <c:pt idx="309">
                  <c:v>77.176159188728249</c:v>
                </c:pt>
                <c:pt idx="310">
                  <c:v>77.235755512526566</c:v>
                </c:pt>
                <c:pt idx="311">
                  <c:v>77.295058496674869</c:v>
                </c:pt>
                <c:pt idx="312">
                  <c:v>77.354237302370748</c:v>
                </c:pt>
                <c:pt idx="313">
                  <c:v>77.413304807512716</c:v>
                </c:pt>
                <c:pt idx="314">
                  <c:v>77.472270206062845</c:v>
                </c:pt>
                <c:pt idx="315">
                  <c:v>77.531034675944312</c:v>
                </c:pt>
                <c:pt idx="316">
                  <c:v>77.589755122633292</c:v>
                </c:pt>
                <c:pt idx="317">
                  <c:v>77.648451375037126</c:v>
                </c:pt>
                <c:pt idx="318">
                  <c:v>77.706808177699159</c:v>
                </c:pt>
                <c:pt idx="319">
                  <c:v>77.764693579413148</c:v>
                </c:pt>
                <c:pt idx="320">
                  <c:v>77.822267659982955</c:v>
                </c:pt>
                <c:pt idx="321">
                  <c:v>77.879829175424916</c:v>
                </c:pt>
                <c:pt idx="322">
                  <c:v>77.937297963108705</c:v>
                </c:pt>
                <c:pt idx="323">
                  <c:v>77.994692471431193</c:v>
                </c:pt>
                <c:pt idx="324">
                  <c:v>78.0514340456469</c:v>
                </c:pt>
                <c:pt idx="325">
                  <c:v>78.107953416454592</c:v>
                </c:pt>
                <c:pt idx="326">
                  <c:v>78.164390959829305</c:v>
                </c:pt>
                <c:pt idx="327">
                  <c:v>78.220255849332631</c:v>
                </c:pt>
                <c:pt idx="328">
                  <c:v>78.276116934315993</c:v>
                </c:pt>
                <c:pt idx="329">
                  <c:v>78.331833006547953</c:v>
                </c:pt>
                <c:pt idx="330">
                  <c:v>78.387528433609077</c:v>
                </c:pt>
                <c:pt idx="331">
                  <c:v>78.443054748660302</c:v>
                </c:pt>
                <c:pt idx="332">
                  <c:v>78.498293382545725</c:v>
                </c:pt>
                <c:pt idx="333">
                  <c:v>78.553408912203111</c:v>
                </c:pt>
                <c:pt idx="334">
                  <c:v>78.608506094934199</c:v>
                </c:pt>
                <c:pt idx="335">
                  <c:v>78.663577605304098</c:v>
                </c:pt>
                <c:pt idx="336">
                  <c:v>78.718587594106964</c:v>
                </c:pt>
                <c:pt idx="337">
                  <c:v>78.773539834614908</c:v>
                </c:pt>
                <c:pt idx="338">
                  <c:v>78.828453812753651</c:v>
                </c:pt>
                <c:pt idx="339">
                  <c:v>78.883312860991552</c:v>
                </c:pt>
                <c:pt idx="340">
                  <c:v>78.937968702258289</c:v>
                </c:pt>
                <c:pt idx="341">
                  <c:v>78.992514271470142</c:v>
                </c:pt>
                <c:pt idx="342">
                  <c:v>79.047038050695392</c:v>
                </c:pt>
                <c:pt idx="343">
                  <c:v>79.101474572628803</c:v>
                </c:pt>
                <c:pt idx="344">
                  <c:v>79.155591622127403</c:v>
                </c:pt>
                <c:pt idx="345">
                  <c:v>79.209682701771598</c:v>
                </c:pt>
                <c:pt idx="346">
                  <c:v>79.263773669113718</c:v>
                </c:pt>
                <c:pt idx="347">
                  <c:v>79.317432583308033</c:v>
                </c:pt>
                <c:pt idx="348">
                  <c:v>79.371010487525169</c:v>
                </c:pt>
                <c:pt idx="349">
                  <c:v>79.424429910163425</c:v>
                </c:pt>
                <c:pt idx="350">
                  <c:v>79.477795493669305</c:v>
                </c:pt>
                <c:pt idx="351">
                  <c:v>79.530910082322919</c:v>
                </c:pt>
                <c:pt idx="352">
                  <c:v>79.583969171043691</c:v>
                </c:pt>
                <c:pt idx="353">
                  <c:v>79.63691200199905</c:v>
                </c:pt>
                <c:pt idx="354">
                  <c:v>79.68982421451102</c:v>
                </c:pt>
                <c:pt idx="355">
                  <c:v>79.74227227687804</c:v>
                </c:pt>
                <c:pt idx="356">
                  <c:v>79.794559427867298</c:v>
                </c:pt>
                <c:pt idx="357">
                  <c:v>79.846677110301101</c:v>
                </c:pt>
                <c:pt idx="358">
                  <c:v>79.898744742150967</c:v>
                </c:pt>
                <c:pt idx="359">
                  <c:v>79.950705126395377</c:v>
                </c:pt>
                <c:pt idx="360">
                  <c:v>80.002379290833758</c:v>
                </c:pt>
                <c:pt idx="361">
                  <c:v>80.053830639327714</c:v>
                </c:pt>
                <c:pt idx="362">
                  <c:v>80.10524057870083</c:v>
                </c:pt>
                <c:pt idx="363">
                  <c:v>80.156528433689516</c:v>
                </c:pt>
                <c:pt idx="364">
                  <c:v>80.207806404625074</c:v>
                </c:pt>
                <c:pt idx="365">
                  <c:v>80.258917852421732</c:v>
                </c:pt>
                <c:pt idx="366">
                  <c:v>80.310028263436763</c:v>
                </c:pt>
                <c:pt idx="367">
                  <c:v>80.360927973481779</c:v>
                </c:pt>
                <c:pt idx="368">
                  <c:v>80.411755684803111</c:v>
                </c:pt>
                <c:pt idx="369">
                  <c:v>80.46228491626303</c:v>
                </c:pt>
                <c:pt idx="370">
                  <c:v>80.512674168536549</c:v>
                </c:pt>
                <c:pt idx="371">
                  <c:v>80.562965654841463</c:v>
                </c:pt>
                <c:pt idx="372">
                  <c:v>80.612832058714446</c:v>
                </c:pt>
                <c:pt idx="373">
                  <c:v>80.662572921026793</c:v>
                </c:pt>
                <c:pt idx="374">
                  <c:v>80.712165543944366</c:v>
                </c:pt>
                <c:pt idx="375">
                  <c:v>80.761718625006708</c:v>
                </c:pt>
                <c:pt idx="376">
                  <c:v>80.811064814441679</c:v>
                </c:pt>
                <c:pt idx="377">
                  <c:v>80.860392097744011</c:v>
                </c:pt>
                <c:pt idx="378">
                  <c:v>80.909583092099595</c:v>
                </c:pt>
                <c:pt idx="379">
                  <c:v>80.95875066987152</c:v>
                </c:pt>
                <c:pt idx="380">
                  <c:v>81.007846957838169</c:v>
                </c:pt>
                <c:pt idx="381">
                  <c:v>81.056796774530099</c:v>
                </c:pt>
                <c:pt idx="382">
                  <c:v>81.105666851813211</c:v>
                </c:pt>
                <c:pt idx="383">
                  <c:v>81.154389552277777</c:v>
                </c:pt>
                <c:pt idx="384">
                  <c:v>81.203084049961191</c:v>
                </c:pt>
                <c:pt idx="385">
                  <c:v>81.251672907547203</c:v>
                </c:pt>
                <c:pt idx="386">
                  <c:v>81.300243268023337</c:v>
                </c:pt>
                <c:pt idx="387">
                  <c:v>81.348615277141064</c:v>
                </c:pt>
                <c:pt idx="388">
                  <c:v>81.396708636708141</c:v>
                </c:pt>
                <c:pt idx="389">
                  <c:v>81.444774955353282</c:v>
                </c:pt>
                <c:pt idx="390">
                  <c:v>81.492596685303724</c:v>
                </c:pt>
                <c:pt idx="391">
                  <c:v>81.540303687850624</c:v>
                </c:pt>
                <c:pt idx="392">
                  <c:v>81.587914773453775</c:v>
                </c:pt>
                <c:pt idx="393">
                  <c:v>81.635461072196009</c:v>
                </c:pt>
                <c:pt idx="394">
                  <c:v>81.682967424866192</c:v>
                </c:pt>
                <c:pt idx="395">
                  <c:v>81.730407802715803</c:v>
                </c:pt>
                <c:pt idx="396">
                  <c:v>81.777828892869636</c:v>
                </c:pt>
                <c:pt idx="397">
                  <c:v>81.825248575618943</c:v>
                </c:pt>
                <c:pt idx="398">
                  <c:v>81.872651746480656</c:v>
                </c:pt>
                <c:pt idx="399">
                  <c:v>81.920028589395784</c:v>
                </c:pt>
                <c:pt idx="400">
                  <c:v>81.967270984439153</c:v>
                </c:pt>
                <c:pt idx="401">
                  <c:v>82.014259296214348</c:v>
                </c:pt>
                <c:pt idx="402">
                  <c:v>82.061221012881333</c:v>
                </c:pt>
                <c:pt idx="403">
                  <c:v>82.108065422882035</c:v>
                </c:pt>
                <c:pt idx="404">
                  <c:v>82.154853290346281</c:v>
                </c:pt>
                <c:pt idx="405">
                  <c:v>82.201560022380519</c:v>
                </c:pt>
                <c:pt idx="406">
                  <c:v>82.248194746715257</c:v>
                </c:pt>
                <c:pt idx="407">
                  <c:v>82.294780974777197</c:v>
                </c:pt>
                <c:pt idx="408">
                  <c:v>82.341350896785144</c:v>
                </c:pt>
                <c:pt idx="409">
                  <c:v>82.387887745361766</c:v>
                </c:pt>
                <c:pt idx="410">
                  <c:v>82.434410216120298</c:v>
                </c:pt>
                <c:pt idx="411">
                  <c:v>82.480867181154196</c:v>
                </c:pt>
                <c:pt idx="412">
                  <c:v>82.527313648595623</c:v>
                </c:pt>
                <c:pt idx="413">
                  <c:v>82.573372541971253</c:v>
                </c:pt>
                <c:pt idx="414">
                  <c:v>82.619222193600194</c:v>
                </c:pt>
                <c:pt idx="415">
                  <c:v>82.664837470802482</c:v>
                </c:pt>
                <c:pt idx="416">
                  <c:v>82.710230313485795</c:v>
                </c:pt>
                <c:pt idx="417">
                  <c:v>82.755434023404931</c:v>
                </c:pt>
                <c:pt idx="418">
                  <c:v>82.800585757830547</c:v>
                </c:pt>
                <c:pt idx="419">
                  <c:v>82.845624142064253</c:v>
                </c:pt>
                <c:pt idx="420">
                  <c:v>82.890434281088986</c:v>
                </c:pt>
                <c:pt idx="421">
                  <c:v>82.935211728674602</c:v>
                </c:pt>
                <c:pt idx="422">
                  <c:v>82.979852280033043</c:v>
                </c:pt>
                <c:pt idx="423">
                  <c:v>83.024478121850208</c:v>
                </c:pt>
                <c:pt idx="424">
                  <c:v>83.069102573481857</c:v>
                </c:pt>
                <c:pt idx="425">
                  <c:v>83.113650892745724</c:v>
                </c:pt>
                <c:pt idx="426">
                  <c:v>83.15815092613515</c:v>
                </c:pt>
                <c:pt idx="427">
                  <c:v>83.202650229561101</c:v>
                </c:pt>
                <c:pt idx="428">
                  <c:v>83.24710544953507</c:v>
                </c:pt>
                <c:pt idx="429">
                  <c:v>83.291553508447819</c:v>
                </c:pt>
                <c:pt idx="430">
                  <c:v>83.335921147267186</c:v>
                </c:pt>
                <c:pt idx="431">
                  <c:v>83.380277181323322</c:v>
                </c:pt>
                <c:pt idx="432">
                  <c:v>83.424581400204588</c:v>
                </c:pt>
                <c:pt idx="433">
                  <c:v>83.468720339303886</c:v>
                </c:pt>
                <c:pt idx="434">
                  <c:v>83.512826490760403</c:v>
                </c:pt>
                <c:pt idx="435">
                  <c:v>83.556881527184999</c:v>
                </c:pt>
                <c:pt idx="436">
                  <c:v>83.600671851881103</c:v>
                </c:pt>
                <c:pt idx="437">
                  <c:v>83.644221486722117</c:v>
                </c:pt>
                <c:pt idx="438">
                  <c:v>83.68749797385577</c:v>
                </c:pt>
                <c:pt idx="439">
                  <c:v>83.730725085973162</c:v>
                </c:pt>
                <c:pt idx="440">
                  <c:v>83.773933866324725</c:v>
                </c:pt>
                <c:pt idx="441">
                  <c:v>83.817109740733457</c:v>
                </c:pt>
                <c:pt idx="442">
                  <c:v>83.860020325960193</c:v>
                </c:pt>
                <c:pt idx="443">
                  <c:v>83.902833440047004</c:v>
                </c:pt>
                <c:pt idx="444">
                  <c:v>83.945494414686621</c:v>
                </c:pt>
                <c:pt idx="445">
                  <c:v>83.988093810016039</c:v>
                </c:pt>
                <c:pt idx="446">
                  <c:v>84.030628244558372</c:v>
                </c:pt>
                <c:pt idx="447">
                  <c:v>84.072982794735111</c:v>
                </c:pt>
                <c:pt idx="448">
                  <c:v>84.115245932192792</c:v>
                </c:pt>
                <c:pt idx="449">
                  <c:v>84.157349158586143</c:v>
                </c:pt>
                <c:pt idx="450">
                  <c:v>84.199028677402453</c:v>
                </c:pt>
                <c:pt idx="451">
                  <c:v>84.240677174069361</c:v>
                </c:pt>
                <c:pt idx="452">
                  <c:v>84.282285243321269</c:v>
                </c:pt>
                <c:pt idx="453">
                  <c:v>84.323794201326734</c:v>
                </c:pt>
                <c:pt idx="454">
                  <c:v>84.365214546888808</c:v>
                </c:pt>
                <c:pt idx="455">
                  <c:v>84.406607711421501</c:v>
                </c:pt>
                <c:pt idx="456">
                  <c:v>84.448000149918414</c:v>
                </c:pt>
                <c:pt idx="457">
                  <c:v>84.489375851221681</c:v>
                </c:pt>
                <c:pt idx="458">
                  <c:v>84.530688274491467</c:v>
                </c:pt>
                <c:pt idx="459">
                  <c:v>84.571837537612183</c:v>
                </c:pt>
                <c:pt idx="460">
                  <c:v>84.612830686088031</c:v>
                </c:pt>
                <c:pt idx="461">
                  <c:v>84.653780475158342</c:v>
                </c:pt>
                <c:pt idx="462">
                  <c:v>84.694685017298482</c:v>
                </c:pt>
                <c:pt idx="463">
                  <c:v>84.73547303536192</c:v>
                </c:pt>
                <c:pt idx="464">
                  <c:v>84.776261053425344</c:v>
                </c:pt>
                <c:pt idx="465">
                  <c:v>84.817036728936557</c:v>
                </c:pt>
                <c:pt idx="466">
                  <c:v>84.857773531232809</c:v>
                </c:pt>
                <c:pt idx="467">
                  <c:v>84.898499549187591</c:v>
                </c:pt>
                <c:pt idx="468">
                  <c:v>84.939215086938617</c:v>
                </c:pt>
                <c:pt idx="469">
                  <c:v>84.979924348327174</c:v>
                </c:pt>
                <c:pt idx="470">
                  <c:v>85.02060459174858</c:v>
                </c:pt>
                <c:pt idx="471">
                  <c:v>85.0609866510692</c:v>
                </c:pt>
                <c:pt idx="472">
                  <c:v>85.101347341904031</c:v>
                </c:pt>
                <c:pt idx="473">
                  <c:v>85.141694038424632</c:v>
                </c:pt>
                <c:pt idx="474">
                  <c:v>85.181933675039687</c:v>
                </c:pt>
                <c:pt idx="475">
                  <c:v>85.221983199879077</c:v>
                </c:pt>
                <c:pt idx="476">
                  <c:v>85.261828917114542</c:v>
                </c:pt>
                <c:pt idx="477">
                  <c:v>85.301482084830951</c:v>
                </c:pt>
                <c:pt idx="478">
                  <c:v>85.341049537456655</c:v>
                </c:pt>
                <c:pt idx="479">
                  <c:v>85.380606387965216</c:v>
                </c:pt>
                <c:pt idx="480">
                  <c:v>85.420044427274661</c:v>
                </c:pt>
                <c:pt idx="481">
                  <c:v>85.459376403484569</c:v>
                </c:pt>
                <c:pt idx="482">
                  <c:v>85.498660326600771</c:v>
                </c:pt>
                <c:pt idx="483">
                  <c:v>85.537929020592458</c:v>
                </c:pt>
                <c:pt idx="484">
                  <c:v>85.577185653507698</c:v>
                </c:pt>
                <c:pt idx="485">
                  <c:v>85.616360423003528</c:v>
                </c:pt>
                <c:pt idx="486">
                  <c:v>85.655492833469992</c:v>
                </c:pt>
                <c:pt idx="487">
                  <c:v>85.694560754557628</c:v>
                </c:pt>
                <c:pt idx="488">
                  <c:v>85.733521291660608</c:v>
                </c:pt>
                <c:pt idx="489">
                  <c:v>85.772439742257433</c:v>
                </c:pt>
                <c:pt idx="490">
                  <c:v>85.811322525465599</c:v>
                </c:pt>
                <c:pt idx="491">
                  <c:v>85.850198219553192</c:v>
                </c:pt>
                <c:pt idx="492">
                  <c:v>85.889065442508667</c:v>
                </c:pt>
                <c:pt idx="493">
                  <c:v>85.927872377741409</c:v>
                </c:pt>
                <c:pt idx="494">
                  <c:v>85.966646346833116</c:v>
                </c:pt>
                <c:pt idx="495">
                  <c:v>86.005311377706818</c:v>
                </c:pt>
                <c:pt idx="496">
                  <c:v>86.043962887580022</c:v>
                </c:pt>
                <c:pt idx="497">
                  <c:v>86.082520702347551</c:v>
                </c:pt>
                <c:pt idx="498">
                  <c:v>86.121060083489297</c:v>
                </c:pt>
                <c:pt idx="499">
                  <c:v>86.159565909498127</c:v>
                </c:pt>
                <c:pt idx="500">
                  <c:v>86.198020366314807</c:v>
                </c:pt>
                <c:pt idx="501">
                  <c:v>86.236411307302802</c:v>
                </c:pt>
                <c:pt idx="502">
                  <c:v>86.274682833899718</c:v>
                </c:pt>
                <c:pt idx="503">
                  <c:v>86.31285518919276</c:v>
                </c:pt>
                <c:pt idx="504">
                  <c:v>86.350917158756857</c:v>
                </c:pt>
                <c:pt idx="505">
                  <c:v>86.388972149257697</c:v>
                </c:pt>
                <c:pt idx="506">
                  <c:v>86.426954723998705</c:v>
                </c:pt>
                <c:pt idx="507">
                  <c:v>86.464893652381221</c:v>
                </c:pt>
                <c:pt idx="508">
                  <c:v>86.502719882015782</c:v>
                </c:pt>
                <c:pt idx="509">
                  <c:v>86.54048985794924</c:v>
                </c:pt>
                <c:pt idx="510">
                  <c:v>86.578110695564376</c:v>
                </c:pt>
                <c:pt idx="511">
                  <c:v>86.615536881741306</c:v>
                </c:pt>
                <c:pt idx="512">
                  <c:v>86.652906454955712</c:v>
                </c:pt>
                <c:pt idx="513">
                  <c:v>86.690224080729763</c:v>
                </c:pt>
                <c:pt idx="514">
                  <c:v>86.727353644166755</c:v>
                </c:pt>
                <c:pt idx="515">
                  <c:v>86.764427706488306</c:v>
                </c:pt>
                <c:pt idx="516">
                  <c:v>86.801370364935138</c:v>
                </c:pt>
                <c:pt idx="517">
                  <c:v>86.83802897540356</c:v>
                </c:pt>
                <c:pt idx="518">
                  <c:v>86.874664409604847</c:v>
                </c:pt>
                <c:pt idx="519">
                  <c:v>86.911270329581683</c:v>
                </c:pt>
                <c:pt idx="520">
                  <c:v>86.947769851670245</c:v>
                </c:pt>
                <c:pt idx="521">
                  <c:v>86.984256705888455</c:v>
                </c:pt>
                <c:pt idx="522">
                  <c:v>87.020692453216014</c:v>
                </c:pt>
                <c:pt idx="523">
                  <c:v>87.057098123023508</c:v>
                </c:pt>
                <c:pt idx="524">
                  <c:v>87.093492742727591</c:v>
                </c:pt>
                <c:pt idx="525">
                  <c:v>87.129669337605065</c:v>
                </c:pt>
                <c:pt idx="526">
                  <c:v>87.165620874973797</c:v>
                </c:pt>
                <c:pt idx="527">
                  <c:v>87.201334562613567</c:v>
                </c:pt>
                <c:pt idx="528">
                  <c:v>87.236764221742064</c:v>
                </c:pt>
                <c:pt idx="529">
                  <c:v>87.27217368608278</c:v>
                </c:pt>
                <c:pt idx="530">
                  <c:v>87.307525157037986</c:v>
                </c:pt>
                <c:pt idx="531">
                  <c:v>87.342779023839256</c:v>
                </c:pt>
                <c:pt idx="532">
                  <c:v>87.377917333965456</c:v>
                </c:pt>
                <c:pt idx="533">
                  <c:v>87.413017111050209</c:v>
                </c:pt>
                <c:pt idx="534">
                  <c:v>87.448104887429352</c:v>
                </c:pt>
                <c:pt idx="535">
                  <c:v>87.483095855077408</c:v>
                </c:pt>
                <c:pt idx="536">
                  <c:v>87.517877656510748</c:v>
                </c:pt>
                <c:pt idx="537">
                  <c:v>87.552540558444008</c:v>
                </c:pt>
                <c:pt idx="538">
                  <c:v>87.587125281773055</c:v>
                </c:pt>
                <c:pt idx="539">
                  <c:v>87.62169063035256</c:v>
                </c:pt>
                <c:pt idx="540">
                  <c:v>87.656253025213985</c:v>
                </c:pt>
                <c:pt idx="541">
                  <c:v>87.690772907960366</c:v>
                </c:pt>
                <c:pt idx="542">
                  <c:v>87.725268955977882</c:v>
                </c:pt>
                <c:pt idx="543">
                  <c:v>87.759737266670129</c:v>
                </c:pt>
                <c:pt idx="544">
                  <c:v>87.794103422156326</c:v>
                </c:pt>
                <c:pt idx="545">
                  <c:v>87.828445690662576</c:v>
                </c:pt>
                <c:pt idx="546">
                  <c:v>87.862754495138304</c:v>
                </c:pt>
                <c:pt idx="547">
                  <c:v>87.897036874373995</c:v>
                </c:pt>
                <c:pt idx="548">
                  <c:v>87.931294081020539</c:v>
                </c:pt>
                <c:pt idx="549">
                  <c:v>87.965464376548226</c:v>
                </c:pt>
                <c:pt idx="550">
                  <c:v>87.999524753067178</c:v>
                </c:pt>
                <c:pt idx="551">
                  <c:v>88.033507896820936</c:v>
                </c:pt>
                <c:pt idx="552">
                  <c:v>88.067401747660398</c:v>
                </c:pt>
                <c:pt idx="553">
                  <c:v>88.101267928525942</c:v>
                </c:pt>
                <c:pt idx="554">
                  <c:v>88.135098034721409</c:v>
                </c:pt>
                <c:pt idx="555">
                  <c:v>88.168756814218369</c:v>
                </c:pt>
                <c:pt idx="556">
                  <c:v>88.202405132399292</c:v>
                </c:pt>
                <c:pt idx="557">
                  <c:v>88.236043564812874</c:v>
                </c:pt>
                <c:pt idx="558">
                  <c:v>88.26946722723028</c:v>
                </c:pt>
                <c:pt idx="559">
                  <c:v>88.302846407449053</c:v>
                </c:pt>
                <c:pt idx="560">
                  <c:v>88.336115584446546</c:v>
                </c:pt>
                <c:pt idx="561">
                  <c:v>88.369352104852581</c:v>
                </c:pt>
                <c:pt idx="562">
                  <c:v>88.402576176451987</c:v>
                </c:pt>
                <c:pt idx="563">
                  <c:v>88.435799346564721</c:v>
                </c:pt>
                <c:pt idx="564">
                  <c:v>88.469014145321921</c:v>
                </c:pt>
                <c:pt idx="565">
                  <c:v>88.50215118155252</c:v>
                </c:pt>
                <c:pt idx="566">
                  <c:v>88.535191314822953</c:v>
                </c:pt>
                <c:pt idx="567">
                  <c:v>88.568160744733731</c:v>
                </c:pt>
                <c:pt idx="568">
                  <c:v>88.601051336672811</c:v>
                </c:pt>
                <c:pt idx="569">
                  <c:v>88.633928982247369</c:v>
                </c:pt>
                <c:pt idx="570">
                  <c:v>88.666638097114543</c:v>
                </c:pt>
                <c:pt idx="571">
                  <c:v>88.6991644143001</c:v>
                </c:pt>
                <c:pt idx="572">
                  <c:v>88.731683648553897</c:v>
                </c:pt>
                <c:pt idx="573">
                  <c:v>88.764121913496965</c:v>
                </c:pt>
                <c:pt idx="574">
                  <c:v>88.79654830221142</c:v>
                </c:pt>
                <c:pt idx="575">
                  <c:v>88.828724474227698</c:v>
                </c:pt>
                <c:pt idx="576">
                  <c:v>88.860820540856423</c:v>
                </c:pt>
                <c:pt idx="577">
                  <c:v>88.892880346885434</c:v>
                </c:pt>
                <c:pt idx="578">
                  <c:v>88.924936752075652</c:v>
                </c:pt>
                <c:pt idx="579">
                  <c:v>88.956826947182137</c:v>
                </c:pt>
                <c:pt idx="580">
                  <c:v>88.988615163267298</c:v>
                </c:pt>
                <c:pt idx="581">
                  <c:v>89.020289244007827</c:v>
                </c:pt>
                <c:pt idx="582">
                  <c:v>89.051944815948815</c:v>
                </c:pt>
                <c:pt idx="583">
                  <c:v>89.083571554529001</c:v>
                </c:pt>
                <c:pt idx="584">
                  <c:v>89.115131448710656</c:v>
                </c:pt>
                <c:pt idx="585">
                  <c:v>89.14668647519693</c:v>
                </c:pt>
                <c:pt idx="586">
                  <c:v>89.178160048698075</c:v>
                </c:pt>
                <c:pt idx="587">
                  <c:v>89.209587371507766</c:v>
                </c:pt>
                <c:pt idx="588">
                  <c:v>89.241012036954416</c:v>
                </c:pt>
                <c:pt idx="589">
                  <c:v>89.272420076797459</c:v>
                </c:pt>
                <c:pt idx="590">
                  <c:v>89.3037321408314</c:v>
                </c:pt>
                <c:pt idx="591">
                  <c:v>89.335030147099587</c:v>
                </c:pt>
                <c:pt idx="592">
                  <c:v>89.366318515789473</c:v>
                </c:pt>
                <c:pt idx="593">
                  <c:v>89.397474959387452</c:v>
                </c:pt>
                <c:pt idx="594">
                  <c:v>89.428618457858988</c:v>
                </c:pt>
                <c:pt idx="595">
                  <c:v>89.459547974756347</c:v>
                </c:pt>
                <c:pt idx="596">
                  <c:v>89.490476261964943</c:v>
                </c:pt>
                <c:pt idx="597">
                  <c:v>89.521284719867239</c:v>
                </c:pt>
                <c:pt idx="598">
                  <c:v>89.552073963902117</c:v>
                </c:pt>
                <c:pt idx="599">
                  <c:v>89.582848724697811</c:v>
                </c:pt>
                <c:pt idx="600">
                  <c:v>89.613584143189783</c:v>
                </c:pt>
                <c:pt idx="601">
                  <c:v>89.64423643171132</c:v>
                </c:pt>
                <c:pt idx="602">
                  <c:v>89.674880579165233</c:v>
                </c:pt>
                <c:pt idx="603">
                  <c:v>89.705389206092391</c:v>
                </c:pt>
                <c:pt idx="604">
                  <c:v>89.735803718218804</c:v>
                </c:pt>
                <c:pt idx="605">
                  <c:v>89.76620693359051</c:v>
                </c:pt>
                <c:pt idx="606">
                  <c:v>89.796568761200007</c:v>
                </c:pt>
                <c:pt idx="607">
                  <c:v>89.826850116806625</c:v>
                </c:pt>
                <c:pt idx="608">
                  <c:v>89.857119149532267</c:v>
                </c:pt>
                <c:pt idx="609">
                  <c:v>89.887383744054475</c:v>
                </c:pt>
                <c:pt idx="610">
                  <c:v>89.917581851899726</c:v>
                </c:pt>
                <c:pt idx="611">
                  <c:v>89.947773215819154</c:v>
                </c:pt>
                <c:pt idx="612">
                  <c:v>89.977897919171099</c:v>
                </c:pt>
                <c:pt idx="613">
                  <c:v>90.007970027939947</c:v>
                </c:pt>
                <c:pt idx="614">
                  <c:v>90.037911591921443</c:v>
                </c:pt>
                <c:pt idx="615">
                  <c:v>90.067747736103897</c:v>
                </c:pt>
                <c:pt idx="616">
                  <c:v>90.097581435746648</c:v>
                </c:pt>
                <c:pt idx="617">
                  <c:v>90.127388146641124</c:v>
                </c:pt>
                <c:pt idx="618">
                  <c:v>90.157049609716751</c:v>
                </c:pt>
                <c:pt idx="619">
                  <c:v>90.186663437941689</c:v>
                </c:pt>
                <c:pt idx="620">
                  <c:v>90.216256185311323</c:v>
                </c:pt>
                <c:pt idx="621">
                  <c:v>90.245818987115427</c:v>
                </c:pt>
                <c:pt idx="622">
                  <c:v>90.275309629192066</c:v>
                </c:pt>
                <c:pt idx="623">
                  <c:v>90.304791256540369</c:v>
                </c:pt>
                <c:pt idx="624">
                  <c:v>90.334252791228636</c:v>
                </c:pt>
                <c:pt idx="625">
                  <c:v>90.363679886671619</c:v>
                </c:pt>
                <c:pt idx="626">
                  <c:v>90.393069429032323</c:v>
                </c:pt>
                <c:pt idx="627">
                  <c:v>90.422333656356486</c:v>
                </c:pt>
                <c:pt idx="628">
                  <c:v>90.451558056427345</c:v>
                </c:pt>
                <c:pt idx="629">
                  <c:v>90.480764280603466</c:v>
                </c:pt>
                <c:pt idx="630">
                  <c:v>90.509942277630074</c:v>
                </c:pt>
                <c:pt idx="631">
                  <c:v>90.539114256772564</c:v>
                </c:pt>
                <c:pt idx="632">
                  <c:v>90.568192492194086</c:v>
                </c:pt>
                <c:pt idx="633">
                  <c:v>90.597230958855874</c:v>
                </c:pt>
                <c:pt idx="634">
                  <c:v>90.626239744880976</c:v>
                </c:pt>
                <c:pt idx="635">
                  <c:v>90.655217543221625</c:v>
                </c:pt>
                <c:pt idx="636">
                  <c:v>90.683939777821436</c:v>
                </c:pt>
                <c:pt idx="637">
                  <c:v>90.71260718405081</c:v>
                </c:pt>
                <c:pt idx="638">
                  <c:v>90.741231006401947</c:v>
                </c:pt>
                <c:pt idx="639">
                  <c:v>90.769809097407091</c:v>
                </c:pt>
                <c:pt idx="640">
                  <c:v>90.798351904619381</c:v>
                </c:pt>
                <c:pt idx="641">
                  <c:v>90.826858550564111</c:v>
                </c:pt>
                <c:pt idx="642">
                  <c:v>90.855326750236671</c:v>
                </c:pt>
                <c:pt idx="643">
                  <c:v>90.88376018550855</c:v>
                </c:pt>
                <c:pt idx="644">
                  <c:v>90.912183918769358</c:v>
                </c:pt>
                <c:pt idx="645">
                  <c:v>90.940538956915333</c:v>
                </c:pt>
                <c:pt idx="646">
                  <c:v>90.968814048034346</c:v>
                </c:pt>
                <c:pt idx="647">
                  <c:v>90.997053353269564</c:v>
                </c:pt>
                <c:pt idx="648">
                  <c:v>91.025267363800964</c:v>
                </c:pt>
                <c:pt idx="649">
                  <c:v>91.053369220299857</c:v>
                </c:pt>
                <c:pt idx="650">
                  <c:v>91.081367699363611</c:v>
                </c:pt>
                <c:pt idx="651">
                  <c:v>91.109344960484748</c:v>
                </c:pt>
                <c:pt idx="652">
                  <c:v>91.137316053899227</c:v>
                </c:pt>
                <c:pt idx="653">
                  <c:v>91.165270470679559</c:v>
                </c:pt>
                <c:pt idx="654">
                  <c:v>91.193169987510529</c:v>
                </c:pt>
                <c:pt idx="655">
                  <c:v>91.221063899980365</c:v>
                </c:pt>
                <c:pt idx="656">
                  <c:v>91.248874719577415</c:v>
                </c:pt>
                <c:pt idx="657">
                  <c:v>91.276572427026025</c:v>
                </c:pt>
                <c:pt idx="658">
                  <c:v>91.304094429722568</c:v>
                </c:pt>
                <c:pt idx="659">
                  <c:v>91.331540538442439</c:v>
                </c:pt>
                <c:pt idx="660">
                  <c:v>91.358932402591691</c:v>
                </c:pt>
                <c:pt idx="661">
                  <c:v>91.38626751124535</c:v>
                </c:pt>
                <c:pt idx="662">
                  <c:v>91.413530041280524</c:v>
                </c:pt>
                <c:pt idx="663">
                  <c:v>91.440736877984321</c:v>
                </c:pt>
                <c:pt idx="664">
                  <c:v>91.467925421621118</c:v>
                </c:pt>
                <c:pt idx="665">
                  <c:v>91.495094100465749</c:v>
                </c:pt>
                <c:pt idx="666">
                  <c:v>91.522229350544947</c:v>
                </c:pt>
                <c:pt idx="667">
                  <c:v>91.549280570427683</c:v>
                </c:pt>
                <c:pt idx="668">
                  <c:v>91.576314141592761</c:v>
                </c:pt>
                <c:pt idx="669">
                  <c:v>91.603202770511487</c:v>
                </c:pt>
                <c:pt idx="670">
                  <c:v>91.629876187952505</c:v>
                </c:pt>
                <c:pt idx="671">
                  <c:v>91.656536207285271</c:v>
                </c:pt>
                <c:pt idx="672">
                  <c:v>91.683144082945773</c:v>
                </c:pt>
                <c:pt idx="673">
                  <c:v>91.70974194028895</c:v>
                </c:pt>
                <c:pt idx="674">
                  <c:v>91.736281484916219</c:v>
                </c:pt>
                <c:pt idx="675">
                  <c:v>91.762801310658404</c:v>
                </c:pt>
                <c:pt idx="676">
                  <c:v>91.789303705406383</c:v>
                </c:pt>
                <c:pt idx="677">
                  <c:v>91.815732389667119</c:v>
                </c:pt>
                <c:pt idx="678">
                  <c:v>91.842150446428107</c:v>
                </c:pt>
                <c:pt idx="679">
                  <c:v>91.868560148408392</c:v>
                </c:pt>
                <c:pt idx="680">
                  <c:v>91.894887009389379</c:v>
                </c:pt>
                <c:pt idx="681">
                  <c:v>91.921098484971736</c:v>
                </c:pt>
                <c:pt idx="682">
                  <c:v>91.947288410725932</c:v>
                </c:pt>
                <c:pt idx="683">
                  <c:v>91.973440358251679</c:v>
                </c:pt>
                <c:pt idx="684">
                  <c:v>91.999336174819206</c:v>
                </c:pt>
                <c:pt idx="685">
                  <c:v>92.025177093856428</c:v>
                </c:pt>
                <c:pt idx="686">
                  <c:v>92.051017128267347</c:v>
                </c:pt>
                <c:pt idx="687">
                  <c:v>92.076834664930672</c:v>
                </c:pt>
                <c:pt idx="688">
                  <c:v>92.102539429603908</c:v>
                </c:pt>
                <c:pt idx="689">
                  <c:v>92.128221846862189</c:v>
                </c:pt>
                <c:pt idx="690">
                  <c:v>92.153878743474351</c:v>
                </c:pt>
                <c:pt idx="691">
                  <c:v>92.179441785371765</c:v>
                </c:pt>
                <c:pt idx="692">
                  <c:v>92.20494926085081</c:v>
                </c:pt>
                <c:pt idx="693">
                  <c:v>92.230430628958089</c:v>
                </c:pt>
                <c:pt idx="694">
                  <c:v>92.255894730984693</c:v>
                </c:pt>
                <c:pt idx="695">
                  <c:v>92.281284355047788</c:v>
                </c:pt>
                <c:pt idx="696">
                  <c:v>92.306666955940472</c:v>
                </c:pt>
                <c:pt idx="697">
                  <c:v>92.332048627782498</c:v>
                </c:pt>
                <c:pt idx="698">
                  <c:v>92.357339304609795</c:v>
                </c:pt>
                <c:pt idx="699">
                  <c:v>92.38254214982797</c:v>
                </c:pt>
                <c:pt idx="700">
                  <c:v>92.407735660010815</c:v>
                </c:pt>
                <c:pt idx="701">
                  <c:v>92.432888327818063</c:v>
                </c:pt>
                <c:pt idx="702">
                  <c:v>92.458017213994765</c:v>
                </c:pt>
                <c:pt idx="703">
                  <c:v>92.483054882913891</c:v>
                </c:pt>
                <c:pt idx="704">
                  <c:v>92.508082976077034</c:v>
                </c:pt>
                <c:pt idx="705">
                  <c:v>92.532989779067137</c:v>
                </c:pt>
                <c:pt idx="706">
                  <c:v>92.557893493750242</c:v>
                </c:pt>
                <c:pt idx="707">
                  <c:v>92.582510885373807</c:v>
                </c:pt>
                <c:pt idx="708">
                  <c:v>92.607093139667711</c:v>
                </c:pt>
                <c:pt idx="709">
                  <c:v>92.631544394358414</c:v>
                </c:pt>
                <c:pt idx="710">
                  <c:v>92.655951914827767</c:v>
                </c:pt>
                <c:pt idx="711">
                  <c:v>92.680289574569443</c:v>
                </c:pt>
                <c:pt idx="712">
                  <c:v>92.704567329420499</c:v>
                </c:pt>
                <c:pt idx="713">
                  <c:v>92.728762378907291</c:v>
                </c:pt>
                <c:pt idx="714">
                  <c:v>92.75292314339832</c:v>
                </c:pt>
                <c:pt idx="715">
                  <c:v>92.777016430170576</c:v>
                </c:pt>
                <c:pt idx="716">
                  <c:v>92.801106470925504</c:v>
                </c:pt>
                <c:pt idx="717">
                  <c:v>92.825141010361889</c:v>
                </c:pt>
                <c:pt idx="718">
                  <c:v>92.84914240013164</c:v>
                </c:pt>
                <c:pt idx="719">
                  <c:v>92.873117769727088</c:v>
                </c:pt>
                <c:pt idx="720">
                  <c:v>92.897088565321269</c:v>
                </c:pt>
                <c:pt idx="721">
                  <c:v>92.92101405653213</c:v>
                </c:pt>
                <c:pt idx="722">
                  <c:v>92.944924609106096</c:v>
                </c:pt>
                <c:pt idx="723">
                  <c:v>92.968817710165695</c:v>
                </c:pt>
                <c:pt idx="724">
                  <c:v>92.992698316028751</c:v>
                </c:pt>
                <c:pt idx="725">
                  <c:v>93.016560596753351</c:v>
                </c:pt>
                <c:pt idx="726">
                  <c:v>93.040397727225482</c:v>
                </c:pt>
                <c:pt idx="727">
                  <c:v>93.064195251937122</c:v>
                </c:pt>
                <c:pt idx="728">
                  <c:v>93.087969151613365</c:v>
                </c:pt>
                <c:pt idx="729">
                  <c:v>93.111618087691966</c:v>
                </c:pt>
                <c:pt idx="730">
                  <c:v>93.135233051859174</c:v>
                </c:pt>
                <c:pt idx="731">
                  <c:v>93.158829094483025</c:v>
                </c:pt>
                <c:pt idx="732">
                  <c:v>93.182391861475139</c:v>
                </c:pt>
                <c:pt idx="733">
                  <c:v>93.205877571790424</c:v>
                </c:pt>
                <c:pt idx="734">
                  <c:v>93.229334755389743</c:v>
                </c:pt>
                <c:pt idx="735">
                  <c:v>93.252764848521437</c:v>
                </c:pt>
                <c:pt idx="736">
                  <c:v>93.276099723707176</c:v>
                </c:pt>
                <c:pt idx="737">
                  <c:v>93.299419297089585</c:v>
                </c:pt>
                <c:pt idx="738">
                  <c:v>93.322695489654549</c:v>
                </c:pt>
                <c:pt idx="739">
                  <c:v>93.34590151494811</c:v>
                </c:pt>
                <c:pt idx="740">
                  <c:v>93.369074486230957</c:v>
                </c:pt>
                <c:pt idx="741">
                  <c:v>93.392205765369155</c:v>
                </c:pt>
                <c:pt idx="742">
                  <c:v>93.415329178106845</c:v>
                </c:pt>
                <c:pt idx="743">
                  <c:v>93.438351890809656</c:v>
                </c:pt>
                <c:pt idx="744">
                  <c:v>93.46137125050376</c:v>
                </c:pt>
                <c:pt idx="745">
                  <c:v>93.484354534945496</c:v>
                </c:pt>
                <c:pt idx="746">
                  <c:v>93.507336527714671</c:v>
                </c:pt>
                <c:pt idx="747">
                  <c:v>93.53027986456658</c:v>
                </c:pt>
                <c:pt idx="748">
                  <c:v>93.553183231632119</c:v>
                </c:pt>
                <c:pt idx="749">
                  <c:v>93.57602347994775</c:v>
                </c:pt>
                <c:pt idx="750">
                  <c:v>93.5988389292866</c:v>
                </c:pt>
                <c:pt idx="751">
                  <c:v>93.621612919379089</c:v>
                </c:pt>
                <c:pt idx="752">
                  <c:v>93.644355011256081</c:v>
                </c:pt>
                <c:pt idx="753">
                  <c:v>93.667079140061659</c:v>
                </c:pt>
                <c:pt idx="754">
                  <c:v>93.689753855121481</c:v>
                </c:pt>
                <c:pt idx="755">
                  <c:v>93.712356453878499</c:v>
                </c:pt>
                <c:pt idx="756">
                  <c:v>93.734931508716528</c:v>
                </c:pt>
                <c:pt idx="757">
                  <c:v>93.757457451604964</c:v>
                </c:pt>
                <c:pt idx="758">
                  <c:v>93.779949592263719</c:v>
                </c:pt>
                <c:pt idx="759">
                  <c:v>93.802429714221915</c:v>
                </c:pt>
                <c:pt idx="760">
                  <c:v>93.8248437476974</c:v>
                </c:pt>
                <c:pt idx="761">
                  <c:v>93.847165763387139</c:v>
                </c:pt>
                <c:pt idx="762">
                  <c:v>93.869466250726305</c:v>
                </c:pt>
                <c:pt idx="763">
                  <c:v>93.891763643340681</c:v>
                </c:pt>
                <c:pt idx="764">
                  <c:v>93.914008698984503</c:v>
                </c:pt>
                <c:pt idx="765">
                  <c:v>93.936148645927091</c:v>
                </c:pt>
                <c:pt idx="766">
                  <c:v>93.958255732535719</c:v>
                </c:pt>
                <c:pt idx="767">
                  <c:v>93.980327591759604</c:v>
                </c:pt>
                <c:pt idx="768">
                  <c:v>94.002398740818222</c:v>
                </c:pt>
                <c:pt idx="769">
                  <c:v>94.024318726867136</c:v>
                </c:pt>
                <c:pt idx="770">
                  <c:v>94.046232904212118</c:v>
                </c:pt>
                <c:pt idx="771">
                  <c:v>94.068101924063612</c:v>
                </c:pt>
                <c:pt idx="772">
                  <c:v>94.089954724803277</c:v>
                </c:pt>
                <c:pt idx="773">
                  <c:v>94.111732740590682</c:v>
                </c:pt>
                <c:pt idx="774">
                  <c:v>94.133373761799916</c:v>
                </c:pt>
                <c:pt idx="775">
                  <c:v>94.154955832285552</c:v>
                </c:pt>
                <c:pt idx="776">
                  <c:v>94.176502217544837</c:v>
                </c:pt>
                <c:pt idx="777">
                  <c:v>94.197986951046474</c:v>
                </c:pt>
                <c:pt idx="778">
                  <c:v>94.219469397439099</c:v>
                </c:pt>
                <c:pt idx="779">
                  <c:v>94.240933625704244</c:v>
                </c:pt>
                <c:pt idx="780">
                  <c:v>94.262380626993419</c:v>
                </c:pt>
                <c:pt idx="781">
                  <c:v>94.283826763321642</c:v>
                </c:pt>
                <c:pt idx="782">
                  <c:v>94.305239866869741</c:v>
                </c:pt>
                <c:pt idx="783">
                  <c:v>94.326643461958867</c:v>
                </c:pt>
                <c:pt idx="784">
                  <c:v>94.348017341500451</c:v>
                </c:pt>
                <c:pt idx="785">
                  <c:v>94.36939041498826</c:v>
                </c:pt>
                <c:pt idx="786">
                  <c:v>94.390738730262186</c:v>
                </c:pt>
                <c:pt idx="787">
                  <c:v>94.41208136610652</c:v>
                </c:pt>
                <c:pt idx="788">
                  <c:v>94.433403045899823</c:v>
                </c:pt>
                <c:pt idx="789">
                  <c:v>94.454661630190046</c:v>
                </c:pt>
                <c:pt idx="790">
                  <c:v>94.47589875919337</c:v>
                </c:pt>
                <c:pt idx="791">
                  <c:v>94.497110514537454</c:v>
                </c:pt>
                <c:pt idx="792">
                  <c:v>94.518314139915731</c:v>
                </c:pt>
                <c:pt idx="793">
                  <c:v>94.539515874697585</c:v>
                </c:pt>
                <c:pt idx="794">
                  <c:v>94.560717176646733</c:v>
                </c:pt>
                <c:pt idx="795">
                  <c:v>94.58188708193947</c:v>
                </c:pt>
                <c:pt idx="796">
                  <c:v>94.602972984249291</c:v>
                </c:pt>
                <c:pt idx="797">
                  <c:v>94.624045878688818</c:v>
                </c:pt>
                <c:pt idx="798">
                  <c:v>94.645087459220619</c:v>
                </c:pt>
                <c:pt idx="799">
                  <c:v>94.666125467244711</c:v>
                </c:pt>
                <c:pt idx="800">
                  <c:v>94.687118034067552</c:v>
                </c:pt>
                <c:pt idx="801">
                  <c:v>94.708080030476381</c:v>
                </c:pt>
                <c:pt idx="802">
                  <c:v>94.729028297690249</c:v>
                </c:pt>
                <c:pt idx="803">
                  <c:v>94.749929036120591</c:v>
                </c:pt>
                <c:pt idx="804">
                  <c:v>94.770807844502229</c:v>
                </c:pt>
                <c:pt idx="805">
                  <c:v>94.791601471761382</c:v>
                </c:pt>
                <c:pt idx="806">
                  <c:v>94.81230115397139</c:v>
                </c:pt>
                <c:pt idx="807">
                  <c:v>94.832987594618189</c:v>
                </c:pt>
                <c:pt idx="808">
                  <c:v>94.853665867215469</c:v>
                </c:pt>
                <c:pt idx="809">
                  <c:v>94.874274144975317</c:v>
                </c:pt>
                <c:pt idx="810">
                  <c:v>94.894869034271039</c:v>
                </c:pt>
                <c:pt idx="811">
                  <c:v>94.915412018609359</c:v>
                </c:pt>
                <c:pt idx="812">
                  <c:v>94.935949637456346</c:v>
                </c:pt>
                <c:pt idx="813">
                  <c:v>94.956479382919127</c:v>
                </c:pt>
                <c:pt idx="814">
                  <c:v>94.976986792566038</c:v>
                </c:pt>
                <c:pt idx="815">
                  <c:v>94.997491086725418</c:v>
                </c:pt>
                <c:pt idx="816">
                  <c:v>95.017994463113439</c:v>
                </c:pt>
                <c:pt idx="817">
                  <c:v>95.038495794603676</c:v>
                </c:pt>
                <c:pt idx="818">
                  <c:v>95.058978110620842</c:v>
                </c:pt>
                <c:pt idx="819">
                  <c:v>95.079403284545876</c:v>
                </c:pt>
                <c:pt idx="820">
                  <c:v>95.099776728489815</c:v>
                </c:pt>
                <c:pt idx="821">
                  <c:v>95.120142957982324</c:v>
                </c:pt>
                <c:pt idx="822">
                  <c:v>95.140491595555631</c:v>
                </c:pt>
                <c:pt idx="823">
                  <c:v>95.160839075291833</c:v>
                </c:pt>
                <c:pt idx="824">
                  <c:v>95.181164353062286</c:v>
                </c:pt>
                <c:pt idx="825">
                  <c:v>95.201457471077404</c:v>
                </c:pt>
                <c:pt idx="826">
                  <c:v>95.221736054624756</c:v>
                </c:pt>
                <c:pt idx="827">
                  <c:v>95.242005184129525</c:v>
                </c:pt>
                <c:pt idx="828">
                  <c:v>95.262240080499268</c:v>
                </c:pt>
                <c:pt idx="829">
                  <c:v>95.282467951346106</c:v>
                </c:pt>
                <c:pt idx="830">
                  <c:v>95.302637821213835</c:v>
                </c:pt>
                <c:pt idx="831">
                  <c:v>95.322793633025682</c:v>
                </c:pt>
                <c:pt idx="832">
                  <c:v>95.342928442009494</c:v>
                </c:pt>
                <c:pt idx="833">
                  <c:v>95.363060469680221</c:v>
                </c:pt>
                <c:pt idx="834">
                  <c:v>95.383118027396534</c:v>
                </c:pt>
                <c:pt idx="835">
                  <c:v>95.40316053127799</c:v>
                </c:pt>
                <c:pt idx="836">
                  <c:v>95.423190259901176</c:v>
                </c:pt>
                <c:pt idx="837">
                  <c:v>95.443211032371252</c:v>
                </c:pt>
                <c:pt idx="838">
                  <c:v>95.463220407155774</c:v>
                </c:pt>
                <c:pt idx="839">
                  <c:v>95.483225297927717</c:v>
                </c:pt>
                <c:pt idx="840">
                  <c:v>95.503218840910336</c:v>
                </c:pt>
                <c:pt idx="841">
                  <c:v>95.523140077589787</c:v>
                </c:pt>
                <c:pt idx="842">
                  <c:v>95.54305091801541</c:v>
                </c:pt>
                <c:pt idx="843">
                  <c:v>95.562943980100897</c:v>
                </c:pt>
                <c:pt idx="844">
                  <c:v>95.582829813551797</c:v>
                </c:pt>
                <c:pt idx="845">
                  <c:v>95.602714867184204</c:v>
                </c:pt>
                <c:pt idx="846">
                  <c:v>95.622591823790131</c:v>
                </c:pt>
                <c:pt idx="847">
                  <c:v>95.642448536844796</c:v>
                </c:pt>
                <c:pt idx="848">
                  <c:v>95.662219036870084</c:v>
                </c:pt>
                <c:pt idx="849">
                  <c:v>95.681987053305477</c:v>
                </c:pt>
                <c:pt idx="850">
                  <c:v>95.701735638383653</c:v>
                </c:pt>
                <c:pt idx="851">
                  <c:v>95.721477344601254</c:v>
                </c:pt>
                <c:pt idx="852">
                  <c:v>95.741184234658377</c:v>
                </c:pt>
                <c:pt idx="853">
                  <c:v>95.760881894429119</c:v>
                </c:pt>
                <c:pt idx="854">
                  <c:v>95.780504167875208</c:v>
                </c:pt>
                <c:pt idx="855">
                  <c:v>95.800080489051155</c:v>
                </c:pt>
                <c:pt idx="856">
                  <c:v>95.819605566660911</c:v>
                </c:pt>
                <c:pt idx="857">
                  <c:v>95.839130644270682</c:v>
                </c:pt>
                <c:pt idx="858">
                  <c:v>95.858620551358129</c:v>
                </c:pt>
                <c:pt idx="859">
                  <c:v>95.877963836133389</c:v>
                </c:pt>
                <c:pt idx="860">
                  <c:v>95.897297070373185</c:v>
                </c:pt>
                <c:pt idx="861">
                  <c:v>95.916592933334329</c:v>
                </c:pt>
                <c:pt idx="862">
                  <c:v>95.935861621292474</c:v>
                </c:pt>
                <c:pt idx="863">
                  <c:v>95.955129075265717</c:v>
                </c:pt>
                <c:pt idx="864">
                  <c:v>95.974330281275428</c:v>
                </c:pt>
                <c:pt idx="865">
                  <c:v>95.993517575042532</c:v>
                </c:pt>
                <c:pt idx="866">
                  <c:v>96.012700163031965</c:v>
                </c:pt>
                <c:pt idx="867">
                  <c:v>96.031874833836412</c:v>
                </c:pt>
                <c:pt idx="868">
                  <c:v>96.051029047247411</c:v>
                </c:pt>
                <c:pt idx="869">
                  <c:v>96.070161964516174</c:v>
                </c:pt>
                <c:pt idx="870">
                  <c:v>96.089279612331453</c:v>
                </c:pt>
                <c:pt idx="871">
                  <c:v>96.108384721769852</c:v>
                </c:pt>
                <c:pt idx="872">
                  <c:v>96.127476050502921</c:v>
                </c:pt>
                <c:pt idx="873">
                  <c:v>96.146453420398117</c:v>
                </c:pt>
                <c:pt idx="874">
                  <c:v>96.165411757686968</c:v>
                </c:pt>
                <c:pt idx="875">
                  <c:v>96.184360965918387</c:v>
                </c:pt>
                <c:pt idx="876">
                  <c:v>96.203275617652153</c:v>
                </c:pt>
                <c:pt idx="877">
                  <c:v>96.222158261965234</c:v>
                </c:pt>
                <c:pt idx="878">
                  <c:v>96.241037436340122</c:v>
                </c:pt>
                <c:pt idx="879">
                  <c:v>96.259904938623592</c:v>
                </c:pt>
                <c:pt idx="880">
                  <c:v>96.278739382998168</c:v>
                </c:pt>
                <c:pt idx="881">
                  <c:v>96.297516226031263</c:v>
                </c:pt>
                <c:pt idx="882">
                  <c:v>96.31628700303277</c:v>
                </c:pt>
                <c:pt idx="883">
                  <c:v>96.335030062234111</c:v>
                </c:pt>
                <c:pt idx="884">
                  <c:v>96.353771518426569</c:v>
                </c:pt>
                <c:pt idx="885">
                  <c:v>96.37248435280776</c:v>
                </c:pt>
                <c:pt idx="886">
                  <c:v>96.391195584180082</c:v>
                </c:pt>
                <c:pt idx="887">
                  <c:v>96.409832828693439</c:v>
                </c:pt>
                <c:pt idx="888">
                  <c:v>96.428467629149466</c:v>
                </c:pt>
                <c:pt idx="889">
                  <c:v>96.447100084643651</c:v>
                </c:pt>
                <c:pt idx="890">
                  <c:v>96.465727770170602</c:v>
                </c:pt>
                <c:pt idx="891">
                  <c:v>96.484337166658207</c:v>
                </c:pt>
                <c:pt idx="892">
                  <c:v>96.502940039707312</c:v>
                </c:pt>
                <c:pt idx="893">
                  <c:v>96.521537459402253</c:v>
                </c:pt>
                <c:pt idx="894">
                  <c:v>96.540134303107394</c:v>
                </c:pt>
                <c:pt idx="895">
                  <c:v>96.558683126836669</c:v>
                </c:pt>
                <c:pt idx="896">
                  <c:v>96.577140219798821</c:v>
                </c:pt>
                <c:pt idx="897">
                  <c:v>96.595510174292102</c:v>
                </c:pt>
                <c:pt idx="898">
                  <c:v>96.613839624011888</c:v>
                </c:pt>
                <c:pt idx="899">
                  <c:v>96.632168613822785</c:v>
                </c:pt>
                <c:pt idx="900">
                  <c:v>96.650456406789502</c:v>
                </c:pt>
                <c:pt idx="901">
                  <c:v>96.668706949972588</c:v>
                </c:pt>
                <c:pt idx="902">
                  <c:v>96.68694769842952</c:v>
                </c:pt>
                <c:pt idx="903">
                  <c:v>96.705182672507291</c:v>
                </c:pt>
                <c:pt idx="904">
                  <c:v>96.72340424777434</c:v>
                </c:pt>
                <c:pt idx="905">
                  <c:v>96.741623967668062</c:v>
                </c:pt>
                <c:pt idx="906">
                  <c:v>96.759698900191182</c:v>
                </c:pt>
                <c:pt idx="907">
                  <c:v>96.777713388931545</c:v>
                </c:pt>
                <c:pt idx="908">
                  <c:v>96.795667345969179</c:v>
                </c:pt>
                <c:pt idx="909">
                  <c:v>96.813603742895495</c:v>
                </c:pt>
                <c:pt idx="910">
                  <c:v>96.831533730543114</c:v>
                </c:pt>
                <c:pt idx="911">
                  <c:v>96.849423830871544</c:v>
                </c:pt>
                <c:pt idx="912">
                  <c:v>96.867282303071491</c:v>
                </c:pt>
                <c:pt idx="913">
                  <c:v>96.885128639639376</c:v>
                </c:pt>
                <c:pt idx="914">
                  <c:v>96.902943929542971</c:v>
                </c:pt>
                <c:pt idx="915">
                  <c:v>96.920711205418186</c:v>
                </c:pt>
                <c:pt idx="916">
                  <c:v>96.938361433662919</c:v>
                </c:pt>
                <c:pt idx="917">
                  <c:v>96.955937424305304</c:v>
                </c:pt>
                <c:pt idx="918">
                  <c:v>96.973509994154085</c:v>
                </c:pt>
                <c:pt idx="919">
                  <c:v>96.990997497144733</c:v>
                </c:pt>
                <c:pt idx="920">
                  <c:v>97.008479128944543</c:v>
                </c:pt>
                <c:pt idx="921">
                  <c:v>97.025897966603651</c:v>
                </c:pt>
                <c:pt idx="922">
                  <c:v>97.043291367843182</c:v>
                </c:pt>
                <c:pt idx="923">
                  <c:v>97.060659051907976</c:v>
                </c:pt>
                <c:pt idx="924">
                  <c:v>97.077992880822777</c:v>
                </c:pt>
                <c:pt idx="925">
                  <c:v>97.095286052462043</c:v>
                </c:pt>
                <c:pt idx="926">
                  <c:v>97.112493040615178</c:v>
                </c:pt>
                <c:pt idx="927">
                  <c:v>97.12969868435232</c:v>
                </c:pt>
                <c:pt idx="928">
                  <c:v>97.146847774034271</c:v>
                </c:pt>
                <c:pt idx="929">
                  <c:v>97.163989493757981</c:v>
                </c:pt>
                <c:pt idx="930">
                  <c:v>97.180986522638364</c:v>
                </c:pt>
                <c:pt idx="931">
                  <c:v>97.197952388399671</c:v>
                </c:pt>
                <c:pt idx="932">
                  <c:v>97.214868390416171</c:v>
                </c:pt>
                <c:pt idx="933">
                  <c:v>97.231745320799874</c:v>
                </c:pt>
                <c:pt idx="934">
                  <c:v>97.248611719410462</c:v>
                </c:pt>
                <c:pt idx="935">
                  <c:v>97.265466863712575</c:v>
                </c:pt>
                <c:pt idx="936">
                  <c:v>97.282300137975241</c:v>
                </c:pt>
                <c:pt idx="937">
                  <c:v>97.299080130253628</c:v>
                </c:pt>
                <c:pt idx="938">
                  <c:v>97.315816387175104</c:v>
                </c:pt>
                <c:pt idx="939">
                  <c:v>97.332549208818492</c:v>
                </c:pt>
                <c:pt idx="940">
                  <c:v>97.349206787663732</c:v>
                </c:pt>
                <c:pt idx="941">
                  <c:v>97.365860427071965</c:v>
                </c:pt>
                <c:pt idx="942">
                  <c:v>97.382510960275752</c:v>
                </c:pt>
                <c:pt idx="943">
                  <c:v>97.399156518489775</c:v>
                </c:pt>
                <c:pt idx="944">
                  <c:v>97.415768757233508</c:v>
                </c:pt>
                <c:pt idx="945">
                  <c:v>97.432376425081912</c:v>
                </c:pt>
                <c:pt idx="946">
                  <c:v>97.448980901712588</c:v>
                </c:pt>
                <c:pt idx="947">
                  <c:v>97.465549716609061</c:v>
                </c:pt>
                <c:pt idx="948">
                  <c:v>97.48211507751931</c:v>
                </c:pt>
                <c:pt idx="949">
                  <c:v>97.498679801761128</c:v>
                </c:pt>
                <c:pt idx="950">
                  <c:v>97.515221736483255</c:v>
                </c:pt>
                <c:pt idx="951">
                  <c:v>97.53171439576704</c:v>
                </c:pt>
                <c:pt idx="952">
                  <c:v>97.548184070129437</c:v>
                </c:pt>
                <c:pt idx="953">
                  <c:v>97.564601397900248</c:v>
                </c:pt>
                <c:pt idx="954">
                  <c:v>97.580884758114578</c:v>
                </c:pt>
                <c:pt idx="955">
                  <c:v>97.597160781801861</c:v>
                </c:pt>
                <c:pt idx="956">
                  <c:v>97.613410358350919</c:v>
                </c:pt>
                <c:pt idx="957">
                  <c:v>97.629644402963734</c:v>
                </c:pt>
                <c:pt idx="958">
                  <c:v>97.645878128478273</c:v>
                </c:pt>
                <c:pt idx="959">
                  <c:v>97.662095849286686</c:v>
                </c:pt>
                <c:pt idx="960">
                  <c:v>97.678208374834469</c:v>
                </c:pt>
                <c:pt idx="961">
                  <c:v>97.694269929637571</c:v>
                </c:pt>
                <c:pt idx="962">
                  <c:v>97.71031895732726</c:v>
                </c:pt>
                <c:pt idx="963">
                  <c:v>97.726340983401982</c:v>
                </c:pt>
                <c:pt idx="964">
                  <c:v>97.742330505185365</c:v>
                </c:pt>
                <c:pt idx="965">
                  <c:v>97.75829475188533</c:v>
                </c:pt>
                <c:pt idx="966">
                  <c:v>97.774236831315619</c:v>
                </c:pt>
                <c:pt idx="967">
                  <c:v>97.790175636532155</c:v>
                </c:pt>
                <c:pt idx="968">
                  <c:v>97.806093872248695</c:v>
                </c:pt>
                <c:pt idx="969">
                  <c:v>97.821997754941094</c:v>
                </c:pt>
                <c:pt idx="970">
                  <c:v>97.837893359251069</c:v>
                </c:pt>
                <c:pt idx="971">
                  <c:v>97.853728478353702</c:v>
                </c:pt>
                <c:pt idx="972">
                  <c:v>97.86952010000789</c:v>
                </c:pt>
                <c:pt idx="973">
                  <c:v>97.885237855821515</c:v>
                </c:pt>
                <c:pt idx="974">
                  <c:v>97.900904836992098</c:v>
                </c:pt>
                <c:pt idx="975">
                  <c:v>97.916411909408282</c:v>
                </c:pt>
                <c:pt idx="976">
                  <c:v>97.931905769282551</c:v>
                </c:pt>
                <c:pt idx="977">
                  <c:v>97.947394443135025</c:v>
                </c:pt>
                <c:pt idx="978">
                  <c:v>97.962862949617914</c:v>
                </c:pt>
                <c:pt idx="979">
                  <c:v>97.978325063590404</c:v>
                </c:pt>
                <c:pt idx="980">
                  <c:v>97.993706152056788</c:v>
                </c:pt>
                <c:pt idx="981">
                  <c:v>98.009038361045853</c:v>
                </c:pt>
                <c:pt idx="982">
                  <c:v>98.024224798495055</c:v>
                </c:pt>
                <c:pt idx="983">
                  <c:v>98.039409336154208</c:v>
                </c:pt>
                <c:pt idx="984">
                  <c:v>98.054471379333947</c:v>
                </c:pt>
                <c:pt idx="985">
                  <c:v>98.06952455085127</c:v>
                </c:pt>
                <c:pt idx="986">
                  <c:v>98.084540983449727</c:v>
                </c:pt>
                <c:pt idx="987">
                  <c:v>98.09952735820454</c:v>
                </c:pt>
                <c:pt idx="988">
                  <c:v>98.114502848667755</c:v>
                </c:pt>
                <c:pt idx="989">
                  <c:v>98.129458925346285</c:v>
                </c:pt>
                <c:pt idx="990">
                  <c:v>98.144347658079653</c:v>
                </c:pt>
                <c:pt idx="991">
                  <c:v>98.159194271315599</c:v>
                </c:pt>
                <c:pt idx="992">
                  <c:v>98.174014984220833</c:v>
                </c:pt>
                <c:pt idx="993">
                  <c:v>98.188817902285592</c:v>
                </c:pt>
                <c:pt idx="994">
                  <c:v>98.203504795486836</c:v>
                </c:pt>
                <c:pt idx="995">
                  <c:v>98.218115756656104</c:v>
                </c:pt>
                <c:pt idx="996">
                  <c:v>98.232671200280748</c:v>
                </c:pt>
                <c:pt idx="997">
                  <c:v>98.247222531862974</c:v>
                </c:pt>
                <c:pt idx="998">
                  <c:v>98.261711583695956</c:v>
                </c:pt>
                <c:pt idx="999">
                  <c:v>98.27612841848682</c:v>
                </c:pt>
                <c:pt idx="1000">
                  <c:v>98.290473278230849</c:v>
                </c:pt>
                <c:pt idx="1001">
                  <c:v>98.304804817966939</c:v>
                </c:pt>
                <c:pt idx="1002">
                  <c:v>98.319084838833248</c:v>
                </c:pt>
                <c:pt idx="1003">
                  <c:v>98.333339236940205</c:v>
                </c:pt>
                <c:pt idx="1004">
                  <c:v>98.34757495656261</c:v>
                </c:pt>
                <c:pt idx="1005">
                  <c:v>98.36178866050281</c:v>
                </c:pt>
                <c:pt idx="1006">
                  <c:v>98.375911144432408</c:v>
                </c:pt>
                <c:pt idx="1007">
                  <c:v>98.390013120020996</c:v>
                </c:pt>
                <c:pt idx="1008">
                  <c:v>98.404053502149779</c:v>
                </c:pt>
                <c:pt idx="1009">
                  <c:v>98.417956196986268</c:v>
                </c:pt>
                <c:pt idx="1010">
                  <c:v>98.43185686337344</c:v>
                </c:pt>
                <c:pt idx="1011">
                  <c:v>98.445757066810017</c:v>
                </c:pt>
                <c:pt idx="1012">
                  <c:v>98.459624884840807</c:v>
                </c:pt>
                <c:pt idx="1013">
                  <c:v>98.473491214869114</c:v>
                </c:pt>
                <c:pt idx="1014">
                  <c:v>98.487350911384425</c:v>
                </c:pt>
                <c:pt idx="1015">
                  <c:v>98.501174689762223</c:v>
                </c:pt>
                <c:pt idx="1016">
                  <c:v>98.514929822262658</c:v>
                </c:pt>
                <c:pt idx="1017">
                  <c:v>98.528669498321165</c:v>
                </c:pt>
                <c:pt idx="1018">
                  <c:v>98.542404330207916</c:v>
                </c:pt>
                <c:pt idx="1019">
                  <c:v>98.556105077166677</c:v>
                </c:pt>
                <c:pt idx="1020">
                  <c:v>98.569711062913925</c:v>
                </c:pt>
                <c:pt idx="1021">
                  <c:v>98.583278697503189</c:v>
                </c:pt>
                <c:pt idx="1022">
                  <c:v>98.596822551852497</c:v>
                </c:pt>
                <c:pt idx="1023">
                  <c:v>98.610262215330991</c:v>
                </c:pt>
                <c:pt idx="1024">
                  <c:v>98.623684341384774</c:v>
                </c:pt>
                <c:pt idx="1025">
                  <c:v>98.637089255403538</c:v>
                </c:pt>
                <c:pt idx="1026">
                  <c:v>98.650494050178381</c:v>
                </c:pt>
                <c:pt idx="1027">
                  <c:v>98.663892152718319</c:v>
                </c:pt>
                <c:pt idx="1028">
                  <c:v>98.677255029924112</c:v>
                </c:pt>
                <c:pt idx="1029">
                  <c:v>98.690615888321204</c:v>
                </c:pt>
                <c:pt idx="1030">
                  <c:v>98.703938221703311</c:v>
                </c:pt>
                <c:pt idx="1031">
                  <c:v>98.717224929207219</c:v>
                </c:pt>
                <c:pt idx="1032">
                  <c:v>98.730472463969519</c:v>
                </c:pt>
                <c:pt idx="1033">
                  <c:v>98.743710271338159</c:v>
                </c:pt>
                <c:pt idx="1034">
                  <c:v>98.756904201952395</c:v>
                </c:pt>
                <c:pt idx="1035">
                  <c:v>98.770087860423288</c:v>
                </c:pt>
                <c:pt idx="1036">
                  <c:v>98.783261654824997</c:v>
                </c:pt>
                <c:pt idx="1037">
                  <c:v>98.796303460836441</c:v>
                </c:pt>
                <c:pt idx="1038">
                  <c:v>98.809343605419315</c:v>
                </c:pt>
                <c:pt idx="1039">
                  <c:v>98.822375874248465</c:v>
                </c:pt>
                <c:pt idx="1040">
                  <c:v>98.835392902700193</c:v>
                </c:pt>
                <c:pt idx="1041">
                  <c:v>98.848388731877009</c:v>
                </c:pt>
                <c:pt idx="1042">
                  <c:v>98.86133971585555</c:v>
                </c:pt>
                <c:pt idx="1043">
                  <c:v>98.874258649419204</c:v>
                </c:pt>
                <c:pt idx="1044">
                  <c:v>98.887116759510363</c:v>
                </c:pt>
                <c:pt idx="1045">
                  <c:v>98.899953925953994</c:v>
                </c:pt>
                <c:pt idx="1046">
                  <c:v>98.912709214272112</c:v>
                </c:pt>
                <c:pt idx="1047">
                  <c:v>98.92545909385629</c:v>
                </c:pt>
                <c:pt idx="1048">
                  <c:v>98.938145721951571</c:v>
                </c:pt>
                <c:pt idx="1049">
                  <c:v>98.950818700065085</c:v>
                </c:pt>
                <c:pt idx="1050">
                  <c:v>98.963424692002022</c:v>
                </c:pt>
                <c:pt idx="1051">
                  <c:v>98.976011143378244</c:v>
                </c:pt>
                <c:pt idx="1052">
                  <c:v>98.98859191040772</c:v>
                </c:pt>
                <c:pt idx="1053">
                  <c:v>99.001127963056973</c:v>
                </c:pt>
                <c:pt idx="1054">
                  <c:v>99.013626637822796</c:v>
                </c:pt>
                <c:pt idx="1055">
                  <c:v>99.026103997034397</c:v>
                </c:pt>
                <c:pt idx="1056">
                  <c:v>99.038535931915149</c:v>
                </c:pt>
                <c:pt idx="1057">
                  <c:v>99.050864700482975</c:v>
                </c:pt>
                <c:pt idx="1058">
                  <c:v>99.063128467877775</c:v>
                </c:pt>
                <c:pt idx="1059">
                  <c:v>99.075314702740812</c:v>
                </c:pt>
                <c:pt idx="1060">
                  <c:v>99.087371315156844</c:v>
                </c:pt>
                <c:pt idx="1061">
                  <c:v>99.099380573402158</c:v>
                </c:pt>
                <c:pt idx="1062">
                  <c:v>99.111346364919683</c:v>
                </c:pt>
                <c:pt idx="1063">
                  <c:v>99.123286309139473</c:v>
                </c:pt>
                <c:pt idx="1064">
                  <c:v>99.135222852090749</c:v>
                </c:pt>
                <c:pt idx="1065">
                  <c:v>99.147153754247114</c:v>
                </c:pt>
                <c:pt idx="1066">
                  <c:v>99.159032034366788</c:v>
                </c:pt>
                <c:pt idx="1067">
                  <c:v>99.170889027626899</c:v>
                </c:pt>
                <c:pt idx="1068">
                  <c:v>99.182742264101037</c:v>
                </c:pt>
                <c:pt idx="1069">
                  <c:v>99.194574382451947</c:v>
                </c:pt>
                <c:pt idx="1070">
                  <c:v>99.206374279147568</c:v>
                </c:pt>
                <c:pt idx="1071">
                  <c:v>99.218172524719307</c:v>
                </c:pt>
                <c:pt idx="1072">
                  <c:v>99.229939205352906</c:v>
                </c:pt>
                <c:pt idx="1073">
                  <c:v>99.241692665556442</c:v>
                </c:pt>
                <c:pt idx="1074">
                  <c:v>99.253406278981601</c:v>
                </c:pt>
                <c:pt idx="1075">
                  <c:v>99.265071853358037</c:v>
                </c:pt>
                <c:pt idx="1076">
                  <c:v>99.276726024970841</c:v>
                </c:pt>
                <c:pt idx="1077">
                  <c:v>99.288332645901605</c:v>
                </c:pt>
                <c:pt idx="1078">
                  <c:v>99.299928368388535</c:v>
                </c:pt>
                <c:pt idx="1079">
                  <c:v>99.311304578703101</c:v>
                </c:pt>
                <c:pt idx="1080">
                  <c:v>99.322658583153853</c:v>
                </c:pt>
                <c:pt idx="1081">
                  <c:v>99.333926130907543</c:v>
                </c:pt>
                <c:pt idx="1082">
                  <c:v>99.344903181273537</c:v>
                </c:pt>
                <c:pt idx="1083">
                  <c:v>99.355851678837425</c:v>
                </c:pt>
                <c:pt idx="1084">
                  <c:v>99.366718889632892</c:v>
                </c:pt>
                <c:pt idx="1085">
                  <c:v>99.377560866495912</c:v>
                </c:pt>
                <c:pt idx="1086">
                  <c:v>99.388372775020017</c:v>
                </c:pt>
                <c:pt idx="1087">
                  <c:v>99.399178671492123</c:v>
                </c:pt>
                <c:pt idx="1088">
                  <c:v>99.409969790467798</c:v>
                </c:pt>
                <c:pt idx="1089">
                  <c:v>99.42071960758112</c:v>
                </c:pt>
                <c:pt idx="1090">
                  <c:v>99.431465060270469</c:v>
                </c:pt>
                <c:pt idx="1091">
                  <c:v>99.442191464294083</c:v>
                </c:pt>
                <c:pt idx="1092">
                  <c:v>99.452900965458028</c:v>
                </c:pt>
                <c:pt idx="1093">
                  <c:v>99.463540014284419</c:v>
                </c:pt>
                <c:pt idx="1094">
                  <c:v>99.474177053980341</c:v>
                </c:pt>
                <c:pt idx="1095">
                  <c:v>99.484759699465457</c:v>
                </c:pt>
                <c:pt idx="1096">
                  <c:v>99.49530685749545</c:v>
                </c:pt>
                <c:pt idx="1097">
                  <c:v>99.505807192360479</c:v>
                </c:pt>
                <c:pt idx="1098">
                  <c:v>99.515886949162052</c:v>
                </c:pt>
                <c:pt idx="1099">
                  <c:v>99.525874429420995</c:v>
                </c:pt>
                <c:pt idx="1100">
                  <c:v>99.535841297239472</c:v>
                </c:pt>
                <c:pt idx="1101">
                  <c:v>99.545769082633683</c:v>
                </c:pt>
                <c:pt idx="1102">
                  <c:v>99.555686019894779</c:v>
                </c:pt>
                <c:pt idx="1103">
                  <c:v>99.565601148561512</c:v>
                </c:pt>
                <c:pt idx="1104">
                  <c:v>99.575464614445067</c:v>
                </c:pt>
                <c:pt idx="1105">
                  <c:v>99.585297724690463</c:v>
                </c:pt>
                <c:pt idx="1106">
                  <c:v>99.595084369156154</c:v>
                </c:pt>
                <c:pt idx="1107">
                  <c:v>99.60477096614791</c:v>
                </c:pt>
                <c:pt idx="1108">
                  <c:v>99.614198948401992</c:v>
                </c:pt>
                <c:pt idx="1109">
                  <c:v>99.623510272425847</c:v>
                </c:pt>
                <c:pt idx="1110">
                  <c:v>99.632742038959506</c:v>
                </c:pt>
                <c:pt idx="1111">
                  <c:v>99.641929907870136</c:v>
                </c:pt>
                <c:pt idx="1112">
                  <c:v>99.650921296022418</c:v>
                </c:pt>
                <c:pt idx="1113">
                  <c:v>99.659912594261712</c:v>
                </c:pt>
                <c:pt idx="1114">
                  <c:v>99.668442816319086</c:v>
                </c:pt>
                <c:pt idx="1115">
                  <c:v>99.676839249876366</c:v>
                </c:pt>
                <c:pt idx="1116">
                  <c:v>99.685052775025994</c:v>
                </c:pt>
                <c:pt idx="1117">
                  <c:v>99.693213495988843</c:v>
                </c:pt>
                <c:pt idx="1118">
                  <c:v>99.701344326439937</c:v>
                </c:pt>
                <c:pt idx="1119">
                  <c:v>99.709469331908167</c:v>
                </c:pt>
                <c:pt idx="1120">
                  <c:v>99.717584155271084</c:v>
                </c:pt>
                <c:pt idx="1121">
                  <c:v>99.725663699847885</c:v>
                </c:pt>
                <c:pt idx="1122">
                  <c:v>99.733743216349183</c:v>
                </c:pt>
                <c:pt idx="1123">
                  <c:v>99.741698189851363</c:v>
                </c:pt>
                <c:pt idx="1124">
                  <c:v>99.749599988760025</c:v>
                </c:pt>
                <c:pt idx="1125">
                  <c:v>99.757479691797684</c:v>
                </c:pt>
                <c:pt idx="1126">
                  <c:v>99.765290045962089</c:v>
                </c:pt>
                <c:pt idx="1127">
                  <c:v>99.773050035511162</c:v>
                </c:pt>
                <c:pt idx="1128">
                  <c:v>99.780584180755383</c:v>
                </c:pt>
                <c:pt idx="1129">
                  <c:v>99.787875739899917</c:v>
                </c:pt>
                <c:pt idx="1130">
                  <c:v>99.795009578456032</c:v>
                </c:pt>
                <c:pt idx="1131">
                  <c:v>99.802076832145517</c:v>
                </c:pt>
                <c:pt idx="1132">
                  <c:v>99.809121635064173</c:v>
                </c:pt>
                <c:pt idx="1133">
                  <c:v>99.815786819256289</c:v>
                </c:pt>
                <c:pt idx="1134">
                  <c:v>99.822427044312661</c:v>
                </c:pt>
                <c:pt idx="1135">
                  <c:v>99.828831246338567</c:v>
                </c:pt>
                <c:pt idx="1136">
                  <c:v>99.835227102083763</c:v>
                </c:pt>
                <c:pt idx="1137">
                  <c:v>99.841529297899967</c:v>
                </c:pt>
                <c:pt idx="1138">
                  <c:v>99.847566460823543</c:v>
                </c:pt>
                <c:pt idx="1139">
                  <c:v>99.853415285218276</c:v>
                </c:pt>
                <c:pt idx="1140">
                  <c:v>99.859203241565694</c:v>
                </c:pt>
                <c:pt idx="1141">
                  <c:v>99.864954200918348</c:v>
                </c:pt>
                <c:pt idx="1142">
                  <c:v>99.870678953673519</c:v>
                </c:pt>
                <c:pt idx="1143">
                  <c:v>99.876389935225646</c:v>
                </c:pt>
                <c:pt idx="1144">
                  <c:v>99.88202430151965</c:v>
                </c:pt>
                <c:pt idx="1145">
                  <c:v>99.887527186912934</c:v>
                </c:pt>
                <c:pt idx="1146">
                  <c:v>99.892921419154348</c:v>
                </c:pt>
                <c:pt idx="1147">
                  <c:v>99.898279020397638</c:v>
                </c:pt>
                <c:pt idx="1148">
                  <c:v>99.903404021343874</c:v>
                </c:pt>
                <c:pt idx="1149">
                  <c:v>99.908494002413661</c:v>
                </c:pt>
                <c:pt idx="1150">
                  <c:v>99.91357452012717</c:v>
                </c:pt>
                <c:pt idx="1151">
                  <c:v>99.91821185297249</c:v>
                </c:pt>
                <c:pt idx="1152">
                  <c:v>99.922835918909698</c:v>
                </c:pt>
                <c:pt idx="1153">
                  <c:v>99.927457602042409</c:v>
                </c:pt>
                <c:pt idx="1154">
                  <c:v>99.932074927715092</c:v>
                </c:pt>
                <c:pt idx="1155">
                  <c:v>99.93653525932649</c:v>
                </c:pt>
                <c:pt idx="1156">
                  <c:v>99.940893450105534</c:v>
                </c:pt>
                <c:pt idx="1157">
                  <c:v>99.945182353461462</c:v>
                </c:pt>
                <c:pt idx="1158">
                  <c:v>99.949470037816027</c:v>
                </c:pt>
                <c:pt idx="1159">
                  <c:v>99.953358581325176</c:v>
                </c:pt>
                <c:pt idx="1160">
                  <c:v>99.957070108691553</c:v>
                </c:pt>
                <c:pt idx="1161">
                  <c:v>99.960749590042028</c:v>
                </c:pt>
                <c:pt idx="1162">
                  <c:v>99.963976786642434</c:v>
                </c:pt>
                <c:pt idx="1163">
                  <c:v>99.967154738783776</c:v>
                </c:pt>
                <c:pt idx="1164">
                  <c:v>99.97014894819057</c:v>
                </c:pt>
                <c:pt idx="1165">
                  <c:v>99.972903103662262</c:v>
                </c:pt>
                <c:pt idx="1166">
                  <c:v>99.975644874551506</c:v>
                </c:pt>
                <c:pt idx="1167">
                  <c:v>99.978247434065452</c:v>
                </c:pt>
                <c:pt idx="1168">
                  <c:v>99.980816771153613</c:v>
                </c:pt>
                <c:pt idx="1169">
                  <c:v>99.983274820271546</c:v>
                </c:pt>
                <c:pt idx="1170">
                  <c:v>99.985651723619668</c:v>
                </c:pt>
                <c:pt idx="1171">
                  <c:v>99.986915765323744</c:v>
                </c:pt>
                <c:pt idx="1172">
                  <c:v>99.988050704392407</c:v>
                </c:pt>
                <c:pt idx="1173">
                  <c:v>99.989121002761706</c:v>
                </c:pt>
                <c:pt idx="1174">
                  <c:v>99.990105555036962</c:v>
                </c:pt>
                <c:pt idx="1175">
                  <c:v>99.99106851038708</c:v>
                </c:pt>
                <c:pt idx="1176">
                  <c:v>99.992003189519821</c:v>
                </c:pt>
                <c:pt idx="1177">
                  <c:v>99.992896665072166</c:v>
                </c:pt>
                <c:pt idx="1178">
                  <c:v>99.993767239470088</c:v>
                </c:pt>
                <c:pt idx="1179">
                  <c:v>99.994634969513754</c:v>
                </c:pt>
                <c:pt idx="1180">
                  <c:v>99.995461625074171</c:v>
                </c:pt>
                <c:pt idx="1181">
                  <c:v>99.996268206639002</c:v>
                </c:pt>
                <c:pt idx="1182">
                  <c:v>99.996831626139965</c:v>
                </c:pt>
                <c:pt idx="1183">
                  <c:v>99.997375701608831</c:v>
                </c:pt>
                <c:pt idx="1184">
                  <c:v>99.99780098513429</c:v>
                </c:pt>
                <c:pt idx="1185">
                  <c:v>99.998096878507027</c:v>
                </c:pt>
                <c:pt idx="1186">
                  <c:v>99.99834545438695</c:v>
                </c:pt>
                <c:pt idx="1187">
                  <c:v>99.998593978874823</c:v>
                </c:pt>
                <c:pt idx="1188">
                  <c:v>99.998838657016677</c:v>
                </c:pt>
                <c:pt idx="1189">
                  <c:v>99.999058937847408</c:v>
                </c:pt>
                <c:pt idx="1190">
                  <c:v>99.999275568583485</c:v>
                </c:pt>
                <c:pt idx="1191">
                  <c:v>99.999487038180987</c:v>
                </c:pt>
                <c:pt idx="1192">
                  <c:v>99.999664427416093</c:v>
                </c:pt>
                <c:pt idx="1193">
                  <c:v>99.99981100803123</c:v>
                </c:pt>
                <c:pt idx="1194">
                  <c:v>99.999882083218736</c:v>
                </c:pt>
                <c:pt idx="1195">
                  <c:v>99.99990462785992</c:v>
                </c:pt>
                <c:pt idx="1196">
                  <c:v>99.999922876946812</c:v>
                </c:pt>
                <c:pt idx="1197">
                  <c:v>99.999940452221253</c:v>
                </c:pt>
                <c:pt idx="1198">
                  <c:v>99.999956483342203</c:v>
                </c:pt>
                <c:pt idx="1199">
                  <c:v>99.999971335291377</c:v>
                </c:pt>
                <c:pt idx="1200">
                  <c:v>99.999983047136325</c:v>
                </c:pt>
                <c:pt idx="1201">
                  <c:v>99.999990066015883</c:v>
                </c:pt>
                <c:pt idx="1202">
                  <c:v>99.999996439158537</c:v>
                </c:pt>
                <c:pt idx="1203">
                  <c:v>99.999999990249066</c:v>
                </c:pt>
                <c:pt idx="1204">
                  <c:v>99.999999996094985</c:v>
                </c:pt>
                <c:pt idx="1205">
                  <c:v>99.999999998047485</c:v>
                </c:pt>
                <c:pt idx="1206">
                  <c:v>99.999999999999986</c:v>
                </c:pt>
                <c:pt idx="1207">
                  <c:v>99.999999999999986</c:v>
                </c:pt>
                <c:pt idx="1208">
                  <c:v>99.999999999999986</c:v>
                </c:pt>
                <c:pt idx="1209">
                  <c:v>99.999999999999986</c:v>
                </c:pt>
                <c:pt idx="1210">
                  <c:v>99.999999999999986</c:v>
                </c:pt>
                <c:pt idx="1211">
                  <c:v>99.999999999999986</c:v>
                </c:pt>
                <c:pt idx="1212">
                  <c:v>99.999999999999986</c:v>
                </c:pt>
                <c:pt idx="1213">
                  <c:v>99.999999999999986</c:v>
                </c:pt>
                <c:pt idx="1214">
                  <c:v>99.999999999999986</c:v>
                </c:pt>
                <c:pt idx="1215">
                  <c:v>99.999999999999986</c:v>
                </c:pt>
                <c:pt idx="1216">
                  <c:v>99.999999999999986</c:v>
                </c:pt>
                <c:pt idx="1217">
                  <c:v>99.999999999999986</c:v>
                </c:pt>
                <c:pt idx="1218">
                  <c:v>99.999999999999986</c:v>
                </c:pt>
                <c:pt idx="1219">
                  <c:v>99.999999999999986</c:v>
                </c:pt>
                <c:pt idx="1220">
                  <c:v>99.999999999999986</c:v>
                </c:pt>
                <c:pt idx="1221">
                  <c:v>99.999999999999986</c:v>
                </c:pt>
                <c:pt idx="1222">
                  <c:v>99.999999999999986</c:v>
                </c:pt>
                <c:pt idx="1223">
                  <c:v>99.999999999999986</c:v>
                </c:pt>
                <c:pt idx="1224">
                  <c:v>99.999999999999986</c:v>
                </c:pt>
                <c:pt idx="1225">
                  <c:v>99.999999999999986</c:v>
                </c:pt>
                <c:pt idx="1226">
                  <c:v>99.999999999999986</c:v>
                </c:pt>
                <c:pt idx="1227">
                  <c:v>99.999999999999986</c:v>
                </c:pt>
                <c:pt idx="1228">
                  <c:v>99.999999999999986</c:v>
                </c:pt>
                <c:pt idx="1229">
                  <c:v>99.999999999999986</c:v>
                </c:pt>
                <c:pt idx="1230">
                  <c:v>99.999999999999986</c:v>
                </c:pt>
                <c:pt idx="1231">
                  <c:v>99.999999999999986</c:v>
                </c:pt>
                <c:pt idx="1232">
                  <c:v>99.999999999999986</c:v>
                </c:pt>
                <c:pt idx="1233">
                  <c:v>99.999999999999986</c:v>
                </c:pt>
                <c:pt idx="1234">
                  <c:v>99.999999999999986</c:v>
                </c:pt>
                <c:pt idx="1235">
                  <c:v>99.999999999999986</c:v>
                </c:pt>
                <c:pt idx="1236">
                  <c:v>99.999999999999986</c:v>
                </c:pt>
                <c:pt idx="1237">
                  <c:v>99.999999999999986</c:v>
                </c:pt>
                <c:pt idx="1238">
                  <c:v>99.999999999999986</c:v>
                </c:pt>
                <c:pt idx="1239">
                  <c:v>99.999999999999986</c:v>
                </c:pt>
                <c:pt idx="1240">
                  <c:v>99.999999999999986</c:v>
                </c:pt>
                <c:pt idx="1241">
                  <c:v>99.999999999999986</c:v>
                </c:pt>
                <c:pt idx="1242">
                  <c:v>99.999999999999986</c:v>
                </c:pt>
                <c:pt idx="1243">
                  <c:v>99.999999999999986</c:v>
                </c:pt>
                <c:pt idx="1244">
                  <c:v>99.999999999999986</c:v>
                </c:pt>
                <c:pt idx="1245">
                  <c:v>99.999999999999986</c:v>
                </c:pt>
                <c:pt idx="1246">
                  <c:v>99.999999999999986</c:v>
                </c:pt>
                <c:pt idx="1247">
                  <c:v>99.999999999999986</c:v>
                </c:pt>
                <c:pt idx="1248">
                  <c:v>99.999999999999986</c:v>
                </c:pt>
                <c:pt idx="1249">
                  <c:v>99.999999999999986</c:v>
                </c:pt>
                <c:pt idx="1250">
                  <c:v>99.999999999999986</c:v>
                </c:pt>
                <c:pt idx="1251">
                  <c:v>99.999999999999986</c:v>
                </c:pt>
                <c:pt idx="1252">
                  <c:v>99.999999999999986</c:v>
                </c:pt>
                <c:pt idx="1253">
                  <c:v>99.999999999999986</c:v>
                </c:pt>
                <c:pt idx="1254">
                  <c:v>99.999999999999986</c:v>
                </c:pt>
                <c:pt idx="1255">
                  <c:v>99.999999999999986</c:v>
                </c:pt>
                <c:pt idx="1256">
                  <c:v>99.999999999999986</c:v>
                </c:pt>
                <c:pt idx="1257">
                  <c:v>99.999999999999986</c:v>
                </c:pt>
                <c:pt idx="1258">
                  <c:v>99.999999999999986</c:v>
                </c:pt>
                <c:pt idx="1259">
                  <c:v>99.999999999999986</c:v>
                </c:pt>
                <c:pt idx="1260">
                  <c:v>99.999999999999986</c:v>
                </c:pt>
                <c:pt idx="1261">
                  <c:v>99.999999999999986</c:v>
                </c:pt>
                <c:pt idx="1262">
                  <c:v>99.999999999999986</c:v>
                </c:pt>
                <c:pt idx="1263">
                  <c:v>99.999999999999986</c:v>
                </c:pt>
                <c:pt idx="1264">
                  <c:v>99.999999999999986</c:v>
                </c:pt>
                <c:pt idx="1265">
                  <c:v>99.999999999999986</c:v>
                </c:pt>
                <c:pt idx="1266">
                  <c:v>99.999999999999986</c:v>
                </c:pt>
                <c:pt idx="1267">
                  <c:v>99.999999999999986</c:v>
                </c:pt>
                <c:pt idx="1268">
                  <c:v>99.999999999999986</c:v>
                </c:pt>
                <c:pt idx="1269">
                  <c:v>99.999999999999986</c:v>
                </c:pt>
                <c:pt idx="1270">
                  <c:v>99.999999999999986</c:v>
                </c:pt>
                <c:pt idx="1271">
                  <c:v>99.999999999999986</c:v>
                </c:pt>
                <c:pt idx="1272">
                  <c:v>99.999999999999986</c:v>
                </c:pt>
                <c:pt idx="1273">
                  <c:v>99.999999999999986</c:v>
                </c:pt>
                <c:pt idx="1274">
                  <c:v>99.999999999999986</c:v>
                </c:pt>
                <c:pt idx="1275">
                  <c:v>99.999999999999986</c:v>
                </c:pt>
                <c:pt idx="1276">
                  <c:v>99.999999999999986</c:v>
                </c:pt>
                <c:pt idx="1277">
                  <c:v>99.999999999999986</c:v>
                </c:pt>
                <c:pt idx="1278">
                  <c:v>99.999999999999986</c:v>
                </c:pt>
                <c:pt idx="1279">
                  <c:v>99.999999999999986</c:v>
                </c:pt>
                <c:pt idx="1280">
                  <c:v>99.999999999999986</c:v>
                </c:pt>
                <c:pt idx="1281">
                  <c:v>99.999999999999986</c:v>
                </c:pt>
                <c:pt idx="1282">
                  <c:v>99.999999999999986</c:v>
                </c:pt>
                <c:pt idx="1283">
                  <c:v>99.999999999999986</c:v>
                </c:pt>
                <c:pt idx="1284">
                  <c:v>99.999999999999986</c:v>
                </c:pt>
                <c:pt idx="1285">
                  <c:v>99.999999999999986</c:v>
                </c:pt>
                <c:pt idx="1286">
                  <c:v>99.999999999999986</c:v>
                </c:pt>
                <c:pt idx="1287">
                  <c:v>99.999999999999986</c:v>
                </c:pt>
                <c:pt idx="1288">
                  <c:v>99.999999999999986</c:v>
                </c:pt>
                <c:pt idx="1289">
                  <c:v>99.999999999999986</c:v>
                </c:pt>
                <c:pt idx="1290">
                  <c:v>99.999999999999986</c:v>
                </c:pt>
                <c:pt idx="1291">
                  <c:v>99.999999999999986</c:v>
                </c:pt>
                <c:pt idx="1292">
                  <c:v>99.999999999999986</c:v>
                </c:pt>
                <c:pt idx="1293">
                  <c:v>99.999999999999986</c:v>
                </c:pt>
                <c:pt idx="1294">
                  <c:v>99.999999999999986</c:v>
                </c:pt>
                <c:pt idx="1295">
                  <c:v>99.999999999999986</c:v>
                </c:pt>
                <c:pt idx="1296">
                  <c:v>99.999999999999986</c:v>
                </c:pt>
                <c:pt idx="1297">
                  <c:v>99.999999999999986</c:v>
                </c:pt>
                <c:pt idx="1298">
                  <c:v>99.999999999999986</c:v>
                </c:pt>
                <c:pt idx="1299">
                  <c:v>99.999999999999986</c:v>
                </c:pt>
                <c:pt idx="1300">
                  <c:v>99.999999999999986</c:v>
                </c:pt>
                <c:pt idx="1301">
                  <c:v>99.999999999999986</c:v>
                </c:pt>
                <c:pt idx="1302">
                  <c:v>99.999999999999986</c:v>
                </c:pt>
                <c:pt idx="1303">
                  <c:v>99.999999999999986</c:v>
                </c:pt>
                <c:pt idx="1304">
                  <c:v>99.999999999999986</c:v>
                </c:pt>
                <c:pt idx="1305">
                  <c:v>99.999999999999986</c:v>
                </c:pt>
                <c:pt idx="1306">
                  <c:v>99.999999999999986</c:v>
                </c:pt>
                <c:pt idx="1307">
                  <c:v>99.999999999999986</c:v>
                </c:pt>
                <c:pt idx="1308">
                  <c:v>99.999999999999986</c:v>
                </c:pt>
                <c:pt idx="1309">
                  <c:v>99.999999999999986</c:v>
                </c:pt>
                <c:pt idx="1310">
                  <c:v>99.999999999999986</c:v>
                </c:pt>
                <c:pt idx="1311">
                  <c:v>99.999999999999986</c:v>
                </c:pt>
                <c:pt idx="1312">
                  <c:v>99.999999999999986</c:v>
                </c:pt>
                <c:pt idx="1313">
                  <c:v>99.999999999999986</c:v>
                </c:pt>
                <c:pt idx="1314">
                  <c:v>99.999999999999986</c:v>
                </c:pt>
                <c:pt idx="1315">
                  <c:v>99.999999999999986</c:v>
                </c:pt>
                <c:pt idx="1316">
                  <c:v>99.999999999999986</c:v>
                </c:pt>
                <c:pt idx="1317">
                  <c:v>99.999999999999986</c:v>
                </c:pt>
                <c:pt idx="1318">
                  <c:v>99.999999999999986</c:v>
                </c:pt>
                <c:pt idx="1319">
                  <c:v>99.999999999999986</c:v>
                </c:pt>
                <c:pt idx="1320">
                  <c:v>99.999999999999986</c:v>
                </c:pt>
                <c:pt idx="1321">
                  <c:v>99.999999999999986</c:v>
                </c:pt>
                <c:pt idx="1322">
                  <c:v>99.999999999999986</c:v>
                </c:pt>
                <c:pt idx="1323">
                  <c:v>99.999999999999986</c:v>
                </c:pt>
                <c:pt idx="1324">
                  <c:v>99.999999999999986</c:v>
                </c:pt>
                <c:pt idx="1325">
                  <c:v>99.999999999999986</c:v>
                </c:pt>
                <c:pt idx="1326">
                  <c:v>99.999999999999986</c:v>
                </c:pt>
                <c:pt idx="1327">
                  <c:v>99.999999999999986</c:v>
                </c:pt>
                <c:pt idx="1328">
                  <c:v>99.999999999999986</c:v>
                </c:pt>
                <c:pt idx="1329">
                  <c:v>99.999999999999986</c:v>
                </c:pt>
                <c:pt idx="1330">
                  <c:v>99.999999999999986</c:v>
                </c:pt>
                <c:pt idx="1331">
                  <c:v>99.999999999999986</c:v>
                </c:pt>
                <c:pt idx="1332">
                  <c:v>99.999999999999986</c:v>
                </c:pt>
                <c:pt idx="1333">
                  <c:v>99.999999999999986</c:v>
                </c:pt>
                <c:pt idx="1334">
                  <c:v>99.999999999999986</c:v>
                </c:pt>
                <c:pt idx="1335">
                  <c:v>99.999999999999986</c:v>
                </c:pt>
                <c:pt idx="1336">
                  <c:v>99.999999999999986</c:v>
                </c:pt>
                <c:pt idx="1337">
                  <c:v>99.999999999999986</c:v>
                </c:pt>
                <c:pt idx="1338">
                  <c:v>99.999999999999986</c:v>
                </c:pt>
                <c:pt idx="1339">
                  <c:v>99.999999999999986</c:v>
                </c:pt>
                <c:pt idx="1340">
                  <c:v>99.999999999999986</c:v>
                </c:pt>
                <c:pt idx="1341">
                  <c:v>99.999999999999986</c:v>
                </c:pt>
                <c:pt idx="1342">
                  <c:v>99.999999999999986</c:v>
                </c:pt>
                <c:pt idx="1343">
                  <c:v>99.999999999999986</c:v>
                </c:pt>
                <c:pt idx="1344">
                  <c:v>99.999999999999986</c:v>
                </c:pt>
                <c:pt idx="1345">
                  <c:v>99.999999999999986</c:v>
                </c:pt>
                <c:pt idx="1346">
                  <c:v>99.999999999999986</c:v>
                </c:pt>
                <c:pt idx="1347">
                  <c:v>99.999999999999986</c:v>
                </c:pt>
                <c:pt idx="1348">
                  <c:v>99.999999999999986</c:v>
                </c:pt>
                <c:pt idx="1349">
                  <c:v>99.999999999999986</c:v>
                </c:pt>
                <c:pt idx="1350">
                  <c:v>99.999999999999986</c:v>
                </c:pt>
                <c:pt idx="1351">
                  <c:v>99.999999999999986</c:v>
                </c:pt>
                <c:pt idx="1352">
                  <c:v>99.999999999999986</c:v>
                </c:pt>
                <c:pt idx="1353">
                  <c:v>99.999999999999986</c:v>
                </c:pt>
                <c:pt idx="1354">
                  <c:v>99.999999999999986</c:v>
                </c:pt>
                <c:pt idx="1355">
                  <c:v>99.999999999999986</c:v>
                </c:pt>
                <c:pt idx="1356">
                  <c:v>99.999999999999986</c:v>
                </c:pt>
                <c:pt idx="1357">
                  <c:v>99.999999999999986</c:v>
                </c:pt>
                <c:pt idx="1358">
                  <c:v>99.999999999999986</c:v>
                </c:pt>
                <c:pt idx="1359">
                  <c:v>99.999999999999986</c:v>
                </c:pt>
                <c:pt idx="1360">
                  <c:v>99.999999999999986</c:v>
                </c:pt>
                <c:pt idx="1361">
                  <c:v>99.999999999999986</c:v>
                </c:pt>
                <c:pt idx="1362">
                  <c:v>99.999999999999986</c:v>
                </c:pt>
                <c:pt idx="1363">
                  <c:v>99.999999999999986</c:v>
                </c:pt>
                <c:pt idx="1364">
                  <c:v>99.999999999999986</c:v>
                </c:pt>
                <c:pt idx="1365">
                  <c:v>99.999999999999986</c:v>
                </c:pt>
                <c:pt idx="1366">
                  <c:v>99.999999999999986</c:v>
                </c:pt>
                <c:pt idx="1367">
                  <c:v>99.999999999999986</c:v>
                </c:pt>
                <c:pt idx="1368">
                  <c:v>99.999999999999986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A5-4752-86C4-CFD9105D9C8A}"/>
            </c:ext>
          </c:extLst>
        </c:ser>
        <c:ser>
          <c:idx val="3"/>
          <c:order val="3"/>
          <c:tx>
            <c:strRef>
              <c:f>'2.4.2 Grafico 18'!$K$6:$L$6</c:f>
              <c:strCache>
                <c:ptCount val="1"/>
                <c:pt idx="0">
                  <c:v>390 Ac. de descontaminación y otros servicios de gestión de residuos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'2.4.2 Grafico 18'!$K$8:$K$208</c:f>
              <c:numCache>
                <c:formatCode>#,##0.00</c:formatCode>
                <c:ptCount val="201"/>
                <c:pt idx="0">
                  <c:v>0.49751243781094528</c:v>
                </c:pt>
                <c:pt idx="1">
                  <c:v>0.99502487562189057</c:v>
                </c:pt>
                <c:pt idx="2">
                  <c:v>1.4925373134328357</c:v>
                </c:pt>
                <c:pt idx="3">
                  <c:v>1.9900497512437811</c:v>
                </c:pt>
                <c:pt idx="4">
                  <c:v>2.4875621890547261</c:v>
                </c:pt>
                <c:pt idx="5">
                  <c:v>2.9850746268656714</c:v>
                </c:pt>
                <c:pt idx="6">
                  <c:v>3.4825870646766162</c:v>
                </c:pt>
                <c:pt idx="7">
                  <c:v>3.9800995024875614</c:v>
                </c:pt>
                <c:pt idx="8">
                  <c:v>4.4776119402985062</c:v>
                </c:pt>
                <c:pt idx="9">
                  <c:v>4.9751243781094514</c:v>
                </c:pt>
                <c:pt idx="10">
                  <c:v>5.4726368159203966</c:v>
                </c:pt>
                <c:pt idx="11">
                  <c:v>5.9701492537313419</c:v>
                </c:pt>
                <c:pt idx="12">
                  <c:v>6.4676616915422871</c:v>
                </c:pt>
                <c:pt idx="13">
                  <c:v>6.9651741293532323</c:v>
                </c:pt>
                <c:pt idx="14">
                  <c:v>7.4626865671641784</c:v>
                </c:pt>
                <c:pt idx="15">
                  <c:v>7.9601990049751246</c:v>
                </c:pt>
                <c:pt idx="16">
                  <c:v>8.4577114427860707</c:v>
                </c:pt>
                <c:pt idx="17">
                  <c:v>8.9552238805970159</c:v>
                </c:pt>
                <c:pt idx="18">
                  <c:v>9.4527363184079611</c:v>
                </c:pt>
                <c:pt idx="19">
                  <c:v>9.9502487562189081</c:v>
                </c:pt>
                <c:pt idx="20">
                  <c:v>10.447761194029853</c:v>
                </c:pt>
                <c:pt idx="21">
                  <c:v>10.945273631840799</c:v>
                </c:pt>
                <c:pt idx="22">
                  <c:v>11.442786069651746</c:v>
                </c:pt>
                <c:pt idx="23">
                  <c:v>11.940298507462691</c:v>
                </c:pt>
                <c:pt idx="24">
                  <c:v>12.437810945273636</c:v>
                </c:pt>
                <c:pt idx="25">
                  <c:v>12.935323383084581</c:v>
                </c:pt>
                <c:pt idx="26">
                  <c:v>13.432835820895528</c:v>
                </c:pt>
                <c:pt idx="27">
                  <c:v>13.930348258706474</c:v>
                </c:pt>
                <c:pt idx="28">
                  <c:v>14.427860696517419</c:v>
                </c:pt>
                <c:pt idx="29">
                  <c:v>14.925373134328366</c:v>
                </c:pt>
                <c:pt idx="30">
                  <c:v>15.422885572139311</c:v>
                </c:pt>
                <c:pt idx="31">
                  <c:v>15.920398009950256</c:v>
                </c:pt>
                <c:pt idx="32">
                  <c:v>16.417910447761201</c:v>
                </c:pt>
                <c:pt idx="33">
                  <c:v>16.915422885572148</c:v>
                </c:pt>
                <c:pt idx="34">
                  <c:v>17.412935323383095</c:v>
                </c:pt>
                <c:pt idx="35">
                  <c:v>17.910447761194039</c:v>
                </c:pt>
                <c:pt idx="36">
                  <c:v>18.407960199004986</c:v>
                </c:pt>
                <c:pt idx="37">
                  <c:v>18.905472636815933</c:v>
                </c:pt>
                <c:pt idx="38">
                  <c:v>19.402985074626876</c:v>
                </c:pt>
                <c:pt idx="39">
                  <c:v>19.900497512437823</c:v>
                </c:pt>
                <c:pt idx="40">
                  <c:v>20.39800995024877</c:v>
                </c:pt>
                <c:pt idx="41">
                  <c:v>20.895522388059714</c:v>
                </c:pt>
                <c:pt idx="42">
                  <c:v>21.393034825870661</c:v>
                </c:pt>
                <c:pt idx="43">
                  <c:v>21.890547263681608</c:v>
                </c:pt>
                <c:pt idx="44">
                  <c:v>22.388059701492551</c:v>
                </c:pt>
                <c:pt idx="45">
                  <c:v>22.885572139303498</c:v>
                </c:pt>
                <c:pt idx="46">
                  <c:v>23.383084577114445</c:v>
                </c:pt>
                <c:pt idx="47">
                  <c:v>23.880597014925389</c:v>
                </c:pt>
                <c:pt idx="48">
                  <c:v>24.378109452736336</c:v>
                </c:pt>
                <c:pt idx="49">
                  <c:v>24.875621890547279</c:v>
                </c:pt>
                <c:pt idx="50">
                  <c:v>25.373134328358226</c:v>
                </c:pt>
                <c:pt idx="51">
                  <c:v>25.87064676616917</c:v>
                </c:pt>
                <c:pt idx="52">
                  <c:v>26.368159203980113</c:v>
                </c:pt>
                <c:pt idx="53">
                  <c:v>26.865671641791057</c:v>
                </c:pt>
                <c:pt idx="54">
                  <c:v>27.363184079602</c:v>
                </c:pt>
                <c:pt idx="55">
                  <c:v>27.86069651741294</c:v>
                </c:pt>
                <c:pt idx="56">
                  <c:v>28.358208955223883</c:v>
                </c:pt>
                <c:pt idx="57">
                  <c:v>28.855721393034827</c:v>
                </c:pt>
                <c:pt idx="58">
                  <c:v>29.35323383084577</c:v>
                </c:pt>
                <c:pt idx="59">
                  <c:v>29.850746268656714</c:v>
                </c:pt>
                <c:pt idx="60">
                  <c:v>30.348258706467657</c:v>
                </c:pt>
                <c:pt idx="61">
                  <c:v>30.845771144278601</c:v>
                </c:pt>
                <c:pt idx="62">
                  <c:v>31.343283582089544</c:v>
                </c:pt>
                <c:pt idx="63">
                  <c:v>31.840796019900488</c:v>
                </c:pt>
                <c:pt idx="64">
                  <c:v>32.338308457711427</c:v>
                </c:pt>
                <c:pt idx="65">
                  <c:v>32.835820895522374</c:v>
                </c:pt>
                <c:pt idx="66">
                  <c:v>33.333333333333314</c:v>
                </c:pt>
                <c:pt idx="67">
                  <c:v>33.830845771144254</c:v>
                </c:pt>
                <c:pt idx="68">
                  <c:v>34.328358208955201</c:v>
                </c:pt>
                <c:pt idx="69">
                  <c:v>34.825870646766141</c:v>
                </c:pt>
                <c:pt idx="70">
                  <c:v>35.323383084577088</c:v>
                </c:pt>
                <c:pt idx="71">
                  <c:v>35.820895522388028</c:v>
                </c:pt>
                <c:pt idx="72">
                  <c:v>36.318407960198975</c:v>
                </c:pt>
                <c:pt idx="73">
                  <c:v>36.815920398009915</c:v>
                </c:pt>
                <c:pt idx="74">
                  <c:v>37.313432835820862</c:v>
                </c:pt>
                <c:pt idx="75">
                  <c:v>37.810945273631802</c:v>
                </c:pt>
                <c:pt idx="76">
                  <c:v>38.308457711442742</c:v>
                </c:pt>
                <c:pt idx="77">
                  <c:v>38.805970149253689</c:v>
                </c:pt>
                <c:pt idx="78">
                  <c:v>39.303482587064629</c:v>
                </c:pt>
                <c:pt idx="79">
                  <c:v>39.800995024875576</c:v>
                </c:pt>
                <c:pt idx="80">
                  <c:v>40.298507462686516</c:v>
                </c:pt>
                <c:pt idx="81">
                  <c:v>40.796019900497463</c:v>
                </c:pt>
                <c:pt idx="82">
                  <c:v>41.293532338308403</c:v>
                </c:pt>
                <c:pt idx="83">
                  <c:v>41.79104477611935</c:v>
                </c:pt>
                <c:pt idx="84">
                  <c:v>42.288557213930289</c:v>
                </c:pt>
                <c:pt idx="85">
                  <c:v>42.786069651741229</c:v>
                </c:pt>
                <c:pt idx="86">
                  <c:v>43.283582089552176</c:v>
                </c:pt>
                <c:pt idx="87">
                  <c:v>43.781094527363116</c:v>
                </c:pt>
                <c:pt idx="88">
                  <c:v>44.278606965174063</c:v>
                </c:pt>
                <c:pt idx="89">
                  <c:v>44.776119402985003</c:v>
                </c:pt>
                <c:pt idx="90">
                  <c:v>45.27363184079595</c:v>
                </c:pt>
                <c:pt idx="91">
                  <c:v>45.77114427860689</c:v>
                </c:pt>
                <c:pt idx="92">
                  <c:v>46.26865671641783</c:v>
                </c:pt>
                <c:pt idx="93">
                  <c:v>46.766169154228777</c:v>
                </c:pt>
                <c:pt idx="94">
                  <c:v>47.263681592039717</c:v>
                </c:pt>
                <c:pt idx="95">
                  <c:v>47.761194029850664</c:v>
                </c:pt>
                <c:pt idx="96">
                  <c:v>48.258706467661604</c:v>
                </c:pt>
                <c:pt idx="97">
                  <c:v>48.756218905472551</c:v>
                </c:pt>
                <c:pt idx="98">
                  <c:v>49.253731343283491</c:v>
                </c:pt>
                <c:pt idx="99">
                  <c:v>49.751243781094431</c:v>
                </c:pt>
                <c:pt idx="100">
                  <c:v>50.248756218905378</c:v>
                </c:pt>
                <c:pt idx="101">
                  <c:v>50.746268656716317</c:v>
                </c:pt>
                <c:pt idx="102">
                  <c:v>51.243781094527264</c:v>
                </c:pt>
                <c:pt idx="103">
                  <c:v>51.741293532338204</c:v>
                </c:pt>
                <c:pt idx="104">
                  <c:v>52.238805970149151</c:v>
                </c:pt>
                <c:pt idx="105">
                  <c:v>52.736318407960091</c:v>
                </c:pt>
                <c:pt idx="106">
                  <c:v>53.233830845771038</c:v>
                </c:pt>
                <c:pt idx="107">
                  <c:v>53.731343283581978</c:v>
                </c:pt>
                <c:pt idx="108">
                  <c:v>54.228855721392918</c:v>
                </c:pt>
                <c:pt idx="109">
                  <c:v>54.726368159203865</c:v>
                </c:pt>
                <c:pt idx="110">
                  <c:v>55.223880597014805</c:v>
                </c:pt>
                <c:pt idx="111">
                  <c:v>55.721393034825752</c:v>
                </c:pt>
                <c:pt idx="112">
                  <c:v>56.218905472636692</c:v>
                </c:pt>
                <c:pt idx="113">
                  <c:v>56.716417910447639</c:v>
                </c:pt>
                <c:pt idx="114">
                  <c:v>57.213930348258579</c:v>
                </c:pt>
                <c:pt idx="115">
                  <c:v>57.711442786069526</c:v>
                </c:pt>
                <c:pt idx="116">
                  <c:v>58.208955223880466</c:v>
                </c:pt>
                <c:pt idx="117">
                  <c:v>58.706467661691406</c:v>
                </c:pt>
                <c:pt idx="118">
                  <c:v>59.203980099502353</c:v>
                </c:pt>
                <c:pt idx="119">
                  <c:v>59.701492537313293</c:v>
                </c:pt>
                <c:pt idx="120">
                  <c:v>60.19900497512424</c:v>
                </c:pt>
                <c:pt idx="121">
                  <c:v>60.696517412935179</c:v>
                </c:pt>
                <c:pt idx="122">
                  <c:v>61.194029850746126</c:v>
                </c:pt>
                <c:pt idx="123">
                  <c:v>61.691542288557066</c:v>
                </c:pt>
                <c:pt idx="124">
                  <c:v>62.189054726368006</c:v>
                </c:pt>
                <c:pt idx="125">
                  <c:v>62.686567164178953</c:v>
                </c:pt>
                <c:pt idx="126">
                  <c:v>63.184079601989893</c:v>
                </c:pt>
                <c:pt idx="127">
                  <c:v>63.68159203980084</c:v>
                </c:pt>
                <c:pt idx="128">
                  <c:v>64.179104477611787</c:v>
                </c:pt>
                <c:pt idx="129">
                  <c:v>64.676616915422727</c:v>
                </c:pt>
                <c:pt idx="130">
                  <c:v>65.174129353233667</c:v>
                </c:pt>
                <c:pt idx="131">
                  <c:v>65.671641791044607</c:v>
                </c:pt>
                <c:pt idx="132">
                  <c:v>66.169154228855547</c:v>
                </c:pt>
                <c:pt idx="133">
                  <c:v>66.666666666666501</c:v>
                </c:pt>
                <c:pt idx="134">
                  <c:v>67.164179104477441</c:v>
                </c:pt>
                <c:pt idx="135">
                  <c:v>67.661691542288381</c:v>
                </c:pt>
                <c:pt idx="136">
                  <c:v>68.159203980099321</c:v>
                </c:pt>
                <c:pt idx="137">
                  <c:v>68.656716417910275</c:v>
                </c:pt>
                <c:pt idx="138">
                  <c:v>69.154228855721215</c:v>
                </c:pt>
                <c:pt idx="139">
                  <c:v>69.651741293532154</c:v>
                </c:pt>
                <c:pt idx="140">
                  <c:v>70.149253731343094</c:v>
                </c:pt>
                <c:pt idx="141">
                  <c:v>70.646766169154034</c:v>
                </c:pt>
                <c:pt idx="142">
                  <c:v>71.144278606964988</c:v>
                </c:pt>
                <c:pt idx="143">
                  <c:v>71.641791044775928</c:v>
                </c:pt>
                <c:pt idx="144">
                  <c:v>72.139303482586868</c:v>
                </c:pt>
                <c:pt idx="145">
                  <c:v>72.636815920397808</c:v>
                </c:pt>
                <c:pt idx="146">
                  <c:v>73.134328358208762</c:v>
                </c:pt>
                <c:pt idx="147">
                  <c:v>73.631840796019702</c:v>
                </c:pt>
                <c:pt idx="148">
                  <c:v>74.129353233830642</c:v>
                </c:pt>
                <c:pt idx="149">
                  <c:v>74.626865671641582</c:v>
                </c:pt>
                <c:pt idx="150">
                  <c:v>75.124378109452522</c:v>
                </c:pt>
                <c:pt idx="151">
                  <c:v>75.621890547263476</c:v>
                </c:pt>
                <c:pt idx="152">
                  <c:v>76.119402985074416</c:v>
                </c:pt>
                <c:pt idx="153">
                  <c:v>76.616915422885356</c:v>
                </c:pt>
                <c:pt idx="154">
                  <c:v>77.114427860696296</c:v>
                </c:pt>
                <c:pt idx="155">
                  <c:v>77.61194029850725</c:v>
                </c:pt>
                <c:pt idx="156">
                  <c:v>78.10945273631819</c:v>
                </c:pt>
                <c:pt idx="157">
                  <c:v>78.60696517412913</c:v>
                </c:pt>
                <c:pt idx="158">
                  <c:v>79.104477611940069</c:v>
                </c:pt>
                <c:pt idx="159">
                  <c:v>79.601990049751009</c:v>
                </c:pt>
                <c:pt idx="160">
                  <c:v>80.099502487561963</c:v>
                </c:pt>
                <c:pt idx="161">
                  <c:v>80.597014925372903</c:v>
                </c:pt>
                <c:pt idx="162">
                  <c:v>81.094527363183843</c:v>
                </c:pt>
                <c:pt idx="163">
                  <c:v>81.592039800994783</c:v>
                </c:pt>
                <c:pt idx="164">
                  <c:v>82.089552238805723</c:v>
                </c:pt>
                <c:pt idx="165">
                  <c:v>82.587064676616677</c:v>
                </c:pt>
                <c:pt idx="166">
                  <c:v>83.084577114427617</c:v>
                </c:pt>
                <c:pt idx="167">
                  <c:v>83.582089552238557</c:v>
                </c:pt>
                <c:pt idx="168">
                  <c:v>84.079601990049497</c:v>
                </c:pt>
                <c:pt idx="169">
                  <c:v>84.577114427860451</c:v>
                </c:pt>
                <c:pt idx="170">
                  <c:v>85.074626865671391</c:v>
                </c:pt>
                <c:pt idx="171">
                  <c:v>85.572139303482331</c:v>
                </c:pt>
                <c:pt idx="172">
                  <c:v>86.069651741293271</c:v>
                </c:pt>
                <c:pt idx="173">
                  <c:v>86.567164179104211</c:v>
                </c:pt>
                <c:pt idx="174">
                  <c:v>87.064676616915165</c:v>
                </c:pt>
                <c:pt idx="175">
                  <c:v>87.562189054726105</c:v>
                </c:pt>
                <c:pt idx="176">
                  <c:v>88.059701492537044</c:v>
                </c:pt>
                <c:pt idx="177">
                  <c:v>88.557213930347984</c:v>
                </c:pt>
                <c:pt idx="178">
                  <c:v>89.054726368158938</c:v>
                </c:pt>
                <c:pt idx="179">
                  <c:v>89.552238805969878</c:v>
                </c:pt>
                <c:pt idx="180">
                  <c:v>90.049751243780818</c:v>
                </c:pt>
                <c:pt idx="181">
                  <c:v>90.547263681591758</c:v>
                </c:pt>
                <c:pt idx="182">
                  <c:v>91.044776119402698</c:v>
                </c:pt>
                <c:pt idx="183">
                  <c:v>91.542288557213652</c:v>
                </c:pt>
                <c:pt idx="184">
                  <c:v>92.039800995024592</c:v>
                </c:pt>
                <c:pt idx="185">
                  <c:v>92.537313432835532</c:v>
                </c:pt>
                <c:pt idx="186">
                  <c:v>93.034825870646472</c:v>
                </c:pt>
                <c:pt idx="187">
                  <c:v>93.532338308457412</c:v>
                </c:pt>
                <c:pt idx="188">
                  <c:v>94.029850746268366</c:v>
                </c:pt>
                <c:pt idx="189">
                  <c:v>94.527363184079306</c:v>
                </c:pt>
                <c:pt idx="190">
                  <c:v>95.024875621890246</c:v>
                </c:pt>
                <c:pt idx="191">
                  <c:v>95.522388059701186</c:v>
                </c:pt>
                <c:pt idx="192">
                  <c:v>96.01990049751214</c:v>
                </c:pt>
                <c:pt idx="193">
                  <c:v>96.51741293532308</c:v>
                </c:pt>
                <c:pt idx="194">
                  <c:v>97.01492537313402</c:v>
                </c:pt>
                <c:pt idx="195">
                  <c:v>97.512437810944959</c:v>
                </c:pt>
                <c:pt idx="196">
                  <c:v>98.009950248755899</c:v>
                </c:pt>
                <c:pt idx="197">
                  <c:v>98.507462686566853</c:v>
                </c:pt>
                <c:pt idx="198">
                  <c:v>99.004975124377793</c:v>
                </c:pt>
                <c:pt idx="199">
                  <c:v>99.502487562188733</c:v>
                </c:pt>
                <c:pt idx="200">
                  <c:v>99.999999999999673</c:v>
                </c:pt>
              </c:numCache>
            </c:numRef>
          </c:xVal>
          <c:yVal>
            <c:numRef>
              <c:f>'2.4.2 Grafico 18'!$L$8:$L$208</c:f>
              <c:numCache>
                <c:formatCode>#,##0.00</c:formatCode>
                <c:ptCount val="201"/>
                <c:pt idx="0">
                  <c:v>24.970948710027148</c:v>
                </c:pt>
                <c:pt idx="1">
                  <c:v>49.375148995164473</c:v>
                </c:pt>
                <c:pt idx="2">
                  <c:v>54.620619026849702</c:v>
                </c:pt>
                <c:pt idx="3">
                  <c:v>57.461835987786799</c:v>
                </c:pt>
                <c:pt idx="4">
                  <c:v>59.282623111242316</c:v>
                </c:pt>
                <c:pt idx="5">
                  <c:v>61.064898679472847</c:v>
                </c:pt>
                <c:pt idx="6">
                  <c:v>62.827518929877414</c:v>
                </c:pt>
                <c:pt idx="7">
                  <c:v>64.088520982905166</c:v>
                </c:pt>
                <c:pt idx="8">
                  <c:v>65.315456839933233</c:v>
                </c:pt>
                <c:pt idx="9">
                  <c:v>66.403808858226753</c:v>
                </c:pt>
                <c:pt idx="10">
                  <c:v>67.278317255314136</c:v>
                </c:pt>
                <c:pt idx="11">
                  <c:v>68.103126166805055</c:v>
                </c:pt>
                <c:pt idx="12">
                  <c:v>68.796770988635799</c:v>
                </c:pt>
                <c:pt idx="13">
                  <c:v>69.457638988498445</c:v>
                </c:pt>
                <c:pt idx="14">
                  <c:v>70.115138672207863</c:v>
                </c:pt>
                <c:pt idx="15">
                  <c:v>70.754882719853413</c:v>
                </c:pt>
                <c:pt idx="16">
                  <c:v>71.385001503495175</c:v>
                </c:pt>
                <c:pt idx="17">
                  <c:v>71.976762550130218</c:v>
                </c:pt>
                <c:pt idx="18">
                  <c:v>72.564604948216612</c:v>
                </c:pt>
                <c:pt idx="19">
                  <c:v>73.122247447478927</c:v>
                </c:pt>
                <c:pt idx="20">
                  <c:v>73.670513473190411</c:v>
                </c:pt>
                <c:pt idx="21">
                  <c:v>74.208455072628382</c:v>
                </c:pt>
                <c:pt idx="22">
                  <c:v>74.713115011547899</c:v>
                </c:pt>
                <c:pt idx="23">
                  <c:v>75.210449627303376</c:v>
                </c:pt>
                <c:pt idx="24">
                  <c:v>75.703115978257955</c:v>
                </c:pt>
                <c:pt idx="25">
                  <c:v>76.18787996002726</c:v>
                </c:pt>
                <c:pt idx="26">
                  <c:v>76.638762842589273</c:v>
                </c:pt>
                <c:pt idx="27">
                  <c:v>77.089446889899065</c:v>
                </c:pt>
                <c:pt idx="28">
                  <c:v>77.52692369189279</c:v>
                </c:pt>
                <c:pt idx="29">
                  <c:v>77.963707268274007</c:v>
                </c:pt>
                <c:pt idx="30">
                  <c:v>78.3988723201863</c:v>
                </c:pt>
                <c:pt idx="31">
                  <c:v>78.818013309486403</c:v>
                </c:pt>
                <c:pt idx="32">
                  <c:v>79.229228549362844</c:v>
                </c:pt>
                <c:pt idx="33">
                  <c:v>79.639981548573232</c:v>
                </c:pt>
                <c:pt idx="34">
                  <c:v>80.047987636933044</c:v>
                </c:pt>
                <c:pt idx="35">
                  <c:v>80.455323105618859</c:v>
                </c:pt>
                <c:pt idx="36">
                  <c:v>80.86187237649554</c:v>
                </c:pt>
                <c:pt idx="37">
                  <c:v>81.266869214520739</c:v>
                </c:pt>
                <c:pt idx="38">
                  <c:v>81.653164229115887</c:v>
                </c:pt>
                <c:pt idx="39">
                  <c:v>82.00055189083379</c:v>
                </c:pt>
                <c:pt idx="40">
                  <c:v>82.341474561577982</c:v>
                </c:pt>
                <c:pt idx="41">
                  <c:v>82.681720298169125</c:v>
                </c:pt>
                <c:pt idx="42">
                  <c:v>83.020537286980883</c:v>
                </c:pt>
                <c:pt idx="43">
                  <c:v>83.351156607739071</c:v>
                </c:pt>
                <c:pt idx="44">
                  <c:v>83.671167993110828</c:v>
                </c:pt>
                <c:pt idx="45">
                  <c:v>83.978829522855065</c:v>
                </c:pt>
                <c:pt idx="46">
                  <c:v>84.286258533733331</c:v>
                </c:pt>
                <c:pt idx="47">
                  <c:v>84.588570143611022</c:v>
                </c:pt>
                <c:pt idx="48">
                  <c:v>84.88624094097689</c:v>
                </c:pt>
                <c:pt idx="49">
                  <c:v>85.183299530482998</c:v>
                </c:pt>
                <c:pt idx="50">
                  <c:v>85.46963046432468</c:v>
                </c:pt>
                <c:pt idx="51">
                  <c:v>85.754788573172547</c:v>
                </c:pt>
                <c:pt idx="52">
                  <c:v>86.036018716309897</c:v>
                </c:pt>
                <c:pt idx="53">
                  <c:v>86.312431593769972</c:v>
                </c:pt>
                <c:pt idx="54">
                  <c:v>86.577950008854614</c:v>
                </c:pt>
                <c:pt idx="55">
                  <c:v>86.842900271870306</c:v>
                </c:pt>
                <c:pt idx="56">
                  <c:v>87.106263511521306</c:v>
                </c:pt>
                <c:pt idx="57">
                  <c:v>87.367657838937731</c:v>
                </c:pt>
                <c:pt idx="58">
                  <c:v>87.618196288531678</c:v>
                </c:pt>
                <c:pt idx="59">
                  <c:v>87.860602011426309</c:v>
                </c:pt>
                <c:pt idx="60">
                  <c:v>88.097710271653156</c:v>
                </c:pt>
                <c:pt idx="61">
                  <c:v>88.327684620601403</c:v>
                </c:pt>
                <c:pt idx="62">
                  <c:v>88.557040152696558</c:v>
                </c:pt>
                <c:pt idx="63">
                  <c:v>88.781466422304405</c:v>
                </c:pt>
                <c:pt idx="64">
                  <c:v>88.989115356622221</c:v>
                </c:pt>
                <c:pt idx="65">
                  <c:v>89.181028746189924</c:v>
                </c:pt>
                <c:pt idx="66">
                  <c:v>89.370036985621255</c:v>
                </c:pt>
                <c:pt idx="67">
                  <c:v>89.558803306935445</c:v>
                </c:pt>
                <c:pt idx="68">
                  <c:v>89.746856112766011</c:v>
                </c:pt>
                <c:pt idx="69">
                  <c:v>89.931966740051379</c:v>
                </c:pt>
                <c:pt idx="70">
                  <c:v>90.114502429623116</c:v>
                </c:pt>
                <c:pt idx="71">
                  <c:v>90.292852907716039</c:v>
                </c:pt>
                <c:pt idx="72">
                  <c:v>90.469504999079504</c:v>
                </c:pt>
                <c:pt idx="73">
                  <c:v>90.644534455306911</c:v>
                </c:pt>
                <c:pt idx="74">
                  <c:v>90.818519237243763</c:v>
                </c:pt>
                <c:pt idx="75">
                  <c:v>90.992081079067361</c:v>
                </c:pt>
                <c:pt idx="76">
                  <c:v>91.163752054336939</c:v>
                </c:pt>
                <c:pt idx="77">
                  <c:v>91.333510652195415</c:v>
                </c:pt>
                <c:pt idx="78">
                  <c:v>91.502640439494542</c:v>
                </c:pt>
                <c:pt idx="79">
                  <c:v>91.670136073677327</c:v>
                </c:pt>
                <c:pt idx="80">
                  <c:v>91.836554301604963</c:v>
                </c:pt>
                <c:pt idx="81">
                  <c:v>92.001300170733032</c:v>
                </c:pt>
                <c:pt idx="82">
                  <c:v>92.165856094881931</c:v>
                </c:pt>
                <c:pt idx="83">
                  <c:v>92.32757347179556</c:v>
                </c:pt>
                <c:pt idx="84">
                  <c:v>92.483823861735374</c:v>
                </c:pt>
                <c:pt idx="85">
                  <c:v>92.635114809461101</c:v>
                </c:pt>
                <c:pt idx="86">
                  <c:v>92.786396644922249</c:v>
                </c:pt>
                <c:pt idx="87">
                  <c:v>92.937371506811147</c:v>
                </c:pt>
                <c:pt idx="88">
                  <c:v>93.084469028952057</c:v>
                </c:pt>
                <c:pt idx="89">
                  <c:v>93.230203268143114</c:v>
                </c:pt>
                <c:pt idx="90">
                  <c:v>93.375415196162109</c:v>
                </c:pt>
                <c:pt idx="91">
                  <c:v>93.518973318093899</c:v>
                </c:pt>
                <c:pt idx="92">
                  <c:v>93.661738322454511</c:v>
                </c:pt>
                <c:pt idx="93">
                  <c:v>93.802679778865851</c:v>
                </c:pt>
                <c:pt idx="94">
                  <c:v>93.942134061919887</c:v>
                </c:pt>
                <c:pt idx="95">
                  <c:v>94.080628776576205</c:v>
                </c:pt>
                <c:pt idx="96">
                  <c:v>94.218894035573641</c:v>
                </c:pt>
                <c:pt idx="97">
                  <c:v>94.356693496679597</c:v>
                </c:pt>
                <c:pt idx="98">
                  <c:v>94.492796792813266</c:v>
                </c:pt>
                <c:pt idx="99">
                  <c:v>94.625435430665036</c:v>
                </c:pt>
                <c:pt idx="100">
                  <c:v>94.757212117811136</c:v>
                </c:pt>
                <c:pt idx="101">
                  <c:v>94.883666533521023</c:v>
                </c:pt>
                <c:pt idx="102">
                  <c:v>95.008772139188153</c:v>
                </c:pt>
                <c:pt idx="103">
                  <c:v>95.133055733511213</c:v>
                </c:pt>
                <c:pt idx="104">
                  <c:v>95.255338424739122</c:v>
                </c:pt>
                <c:pt idx="105">
                  <c:v>95.37725308344416</c:v>
                </c:pt>
                <c:pt idx="106">
                  <c:v>95.498754556281256</c:v>
                </c:pt>
                <c:pt idx="107">
                  <c:v>95.617384431868942</c:v>
                </c:pt>
                <c:pt idx="108">
                  <c:v>95.735068683942856</c:v>
                </c:pt>
                <c:pt idx="109">
                  <c:v>95.847651196308775</c:v>
                </c:pt>
                <c:pt idx="110">
                  <c:v>95.960167207604158</c:v>
                </c:pt>
                <c:pt idx="111">
                  <c:v>96.072110597691903</c:v>
                </c:pt>
                <c:pt idx="112">
                  <c:v>96.180660161532558</c:v>
                </c:pt>
                <c:pt idx="113">
                  <c:v>96.287092766687437</c:v>
                </c:pt>
                <c:pt idx="114">
                  <c:v>96.390824695964326</c:v>
                </c:pt>
                <c:pt idx="115">
                  <c:v>96.493940723785542</c:v>
                </c:pt>
                <c:pt idx="116">
                  <c:v>96.596613722041852</c:v>
                </c:pt>
                <c:pt idx="117">
                  <c:v>96.698790489724615</c:v>
                </c:pt>
                <c:pt idx="118">
                  <c:v>96.794638881546291</c:v>
                </c:pt>
                <c:pt idx="119">
                  <c:v>96.889088912493847</c:v>
                </c:pt>
                <c:pt idx="120">
                  <c:v>96.981724899671988</c:v>
                </c:pt>
                <c:pt idx="121">
                  <c:v>97.072946206154086</c:v>
                </c:pt>
                <c:pt idx="122">
                  <c:v>97.16410078835176</c:v>
                </c:pt>
                <c:pt idx="123">
                  <c:v>97.254562144658649</c:v>
                </c:pt>
                <c:pt idx="124">
                  <c:v>97.344279033472688</c:v>
                </c:pt>
                <c:pt idx="125">
                  <c:v>97.433458045851367</c:v>
                </c:pt>
                <c:pt idx="126">
                  <c:v>97.522572859112856</c:v>
                </c:pt>
                <c:pt idx="127">
                  <c:v>97.611649533366858</c:v>
                </c:pt>
                <c:pt idx="128">
                  <c:v>97.697039031994066</c:v>
                </c:pt>
                <c:pt idx="129">
                  <c:v>97.782290327599114</c:v>
                </c:pt>
                <c:pt idx="130">
                  <c:v>97.867185398178009</c:v>
                </c:pt>
                <c:pt idx="131">
                  <c:v>97.950760317812239</c:v>
                </c:pt>
                <c:pt idx="132">
                  <c:v>98.033227337078642</c:v>
                </c:pt>
                <c:pt idx="133">
                  <c:v>98.114481265637536</c:v>
                </c:pt>
                <c:pt idx="134">
                  <c:v>98.194753922437371</c:v>
                </c:pt>
                <c:pt idx="135">
                  <c:v>98.272697093332496</c:v>
                </c:pt>
                <c:pt idx="136">
                  <c:v>98.34835507503864</c:v>
                </c:pt>
                <c:pt idx="137">
                  <c:v>98.423552115722771</c:v>
                </c:pt>
                <c:pt idx="138">
                  <c:v>98.497145071172781</c:v>
                </c:pt>
                <c:pt idx="139">
                  <c:v>98.568064608913346</c:v>
                </c:pt>
                <c:pt idx="140">
                  <c:v>98.636319391092613</c:v>
                </c:pt>
                <c:pt idx="141">
                  <c:v>98.703983106114876</c:v>
                </c:pt>
                <c:pt idx="142">
                  <c:v>98.770644267248514</c:v>
                </c:pt>
                <c:pt idx="143">
                  <c:v>98.834946297149642</c:v>
                </c:pt>
                <c:pt idx="144">
                  <c:v>98.898488771155229</c:v>
                </c:pt>
                <c:pt idx="145">
                  <c:v>98.960319815426615</c:v>
                </c:pt>
                <c:pt idx="146">
                  <c:v>99.019706756597088</c:v>
                </c:pt>
                <c:pt idx="147">
                  <c:v>99.079005964477503</c:v>
                </c:pt>
                <c:pt idx="148">
                  <c:v>99.138300305925227</c:v>
                </c:pt>
                <c:pt idx="149">
                  <c:v>99.196833527675594</c:v>
                </c:pt>
                <c:pt idx="150">
                  <c:v>99.255014895290145</c:v>
                </c:pt>
                <c:pt idx="151">
                  <c:v>99.310747895106317</c:v>
                </c:pt>
                <c:pt idx="152">
                  <c:v>99.364841309576292</c:v>
                </c:pt>
                <c:pt idx="153">
                  <c:v>99.416290487155905</c:v>
                </c:pt>
                <c:pt idx="154">
                  <c:v>99.467300915314411</c:v>
                </c:pt>
                <c:pt idx="155">
                  <c:v>99.516486299864724</c:v>
                </c:pt>
                <c:pt idx="156">
                  <c:v>99.563205717531218</c:v>
                </c:pt>
                <c:pt idx="157">
                  <c:v>99.605486235285639</c:v>
                </c:pt>
                <c:pt idx="158">
                  <c:v>99.645424547127959</c:v>
                </c:pt>
                <c:pt idx="159">
                  <c:v>99.68293195466515</c:v>
                </c:pt>
                <c:pt idx="160">
                  <c:v>99.716106330463987</c:v>
                </c:pt>
                <c:pt idx="161">
                  <c:v>99.746463135745145</c:v>
                </c:pt>
                <c:pt idx="162">
                  <c:v>99.776775418634571</c:v>
                </c:pt>
                <c:pt idx="163">
                  <c:v>99.805239967689758</c:v>
                </c:pt>
                <c:pt idx="164">
                  <c:v>99.833120120437727</c:v>
                </c:pt>
                <c:pt idx="165">
                  <c:v>99.859319503464164</c:v>
                </c:pt>
                <c:pt idx="166">
                  <c:v>99.883936269915779</c:v>
                </c:pt>
                <c:pt idx="167">
                  <c:v>99.908100267566596</c:v>
                </c:pt>
                <c:pt idx="168">
                  <c:v>99.931585334278111</c:v>
                </c:pt>
                <c:pt idx="169">
                  <c:v>99.951769516847278</c:v>
                </c:pt>
                <c:pt idx="170">
                  <c:v>99.964556066581679</c:v>
                </c:pt>
                <c:pt idx="171">
                  <c:v>99.974817641590263</c:v>
                </c:pt>
                <c:pt idx="172">
                  <c:v>99.984008786493575</c:v>
                </c:pt>
                <c:pt idx="173">
                  <c:v>99.991013877440949</c:v>
                </c:pt>
                <c:pt idx="174">
                  <c:v>99.997610936470835</c:v>
                </c:pt>
                <c:pt idx="175">
                  <c:v>99.999705511853293</c:v>
                </c:pt>
                <c:pt idx="176">
                  <c:v>100.00000000000011</c:v>
                </c:pt>
                <c:pt idx="177">
                  <c:v>100.00000000000011</c:v>
                </c:pt>
                <c:pt idx="178">
                  <c:v>100.00000000000011</c:v>
                </c:pt>
                <c:pt idx="179">
                  <c:v>100.00000000000011</c:v>
                </c:pt>
                <c:pt idx="180">
                  <c:v>100.00000000000011</c:v>
                </c:pt>
                <c:pt idx="181">
                  <c:v>100.00000000000011</c:v>
                </c:pt>
                <c:pt idx="182">
                  <c:v>100.00000000000011</c:v>
                </c:pt>
                <c:pt idx="183">
                  <c:v>100.00000000000011</c:v>
                </c:pt>
                <c:pt idx="184">
                  <c:v>100.00000000000011</c:v>
                </c:pt>
                <c:pt idx="185">
                  <c:v>100.00000000000011</c:v>
                </c:pt>
                <c:pt idx="186">
                  <c:v>100.00000000000011</c:v>
                </c:pt>
                <c:pt idx="187">
                  <c:v>100.00000000000011</c:v>
                </c:pt>
                <c:pt idx="188">
                  <c:v>100.00000000000011</c:v>
                </c:pt>
                <c:pt idx="189">
                  <c:v>100.00000000000011</c:v>
                </c:pt>
                <c:pt idx="190">
                  <c:v>100.00000000000011</c:v>
                </c:pt>
                <c:pt idx="191">
                  <c:v>100.00000000000011</c:v>
                </c:pt>
                <c:pt idx="192">
                  <c:v>100.00000000000011</c:v>
                </c:pt>
                <c:pt idx="193">
                  <c:v>100.00000000000011</c:v>
                </c:pt>
                <c:pt idx="194">
                  <c:v>100.00000000000011</c:v>
                </c:pt>
                <c:pt idx="195">
                  <c:v>100.00000000000011</c:v>
                </c:pt>
                <c:pt idx="196">
                  <c:v>100.00000000000011</c:v>
                </c:pt>
                <c:pt idx="197">
                  <c:v>100.00000000000011</c:v>
                </c:pt>
                <c:pt idx="198">
                  <c:v>100.00000000000011</c:v>
                </c:pt>
                <c:pt idx="199">
                  <c:v>100.00000000000011</c:v>
                </c:pt>
                <c:pt idx="200">
                  <c:v>100.00000000000011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7A5-4752-86C4-CFD9105D9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598224"/>
        <c:axId val="375602544"/>
      </c:scatterChart>
      <c:valAx>
        <c:axId val="37559822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Número de empresas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75602544"/>
        <c:crosses val="autoZero"/>
        <c:crossBetween val="midCat"/>
        <c:majorUnit val="10"/>
      </c:valAx>
      <c:valAx>
        <c:axId val="37560254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Ingresos de explotación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75598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830221191464481"/>
          <c:w val="1"/>
          <c:h val="0.176035765568355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979547721205"/>
          <c:y val="4.66063131036802E-2"/>
          <c:w val="0.84183032051967099"/>
          <c:h val="0.623642178279656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'2.4.2 Grafico 18'!$M$6:$N$6</c:f>
              <c:strCache>
                <c:ptCount val="1"/>
                <c:pt idx="0">
                  <c:v>381 Recogida de residuos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'2.4.2 Grafico 18'!$M$8:$M$910</c:f>
              <c:numCache>
                <c:formatCode>#,##0.00</c:formatCode>
                <c:ptCount val="903"/>
                <c:pt idx="0">
                  <c:v>0.11074197120708748</c:v>
                </c:pt>
                <c:pt idx="1">
                  <c:v>0.22148394241417496</c:v>
                </c:pt>
                <c:pt idx="2">
                  <c:v>0.33222591362126247</c:v>
                </c:pt>
                <c:pt idx="3">
                  <c:v>0.44296788482834992</c:v>
                </c:pt>
                <c:pt idx="4">
                  <c:v>0.55370985603543743</c:v>
                </c:pt>
                <c:pt idx="5">
                  <c:v>0.66445182724252483</c:v>
                </c:pt>
                <c:pt idx="6">
                  <c:v>0.77519379844961234</c:v>
                </c:pt>
                <c:pt idx="7">
                  <c:v>0.88593576965669985</c:v>
                </c:pt>
                <c:pt idx="8">
                  <c:v>0.99667774086378735</c:v>
                </c:pt>
                <c:pt idx="9">
                  <c:v>1.1074197120708749</c:v>
                </c:pt>
                <c:pt idx="10">
                  <c:v>1.2181616832779623</c:v>
                </c:pt>
                <c:pt idx="11">
                  <c:v>1.3289036544850497</c:v>
                </c:pt>
                <c:pt idx="12">
                  <c:v>1.4396456256921371</c:v>
                </c:pt>
                <c:pt idx="13">
                  <c:v>1.5503875968992247</c:v>
                </c:pt>
                <c:pt idx="14">
                  <c:v>1.6611295681063121</c:v>
                </c:pt>
                <c:pt idx="15">
                  <c:v>1.7718715393133997</c:v>
                </c:pt>
                <c:pt idx="16">
                  <c:v>1.8826135105204873</c:v>
                </c:pt>
                <c:pt idx="17">
                  <c:v>1.9933554817275749</c:v>
                </c:pt>
                <c:pt idx="18">
                  <c:v>2.1040974529346625</c:v>
                </c:pt>
                <c:pt idx="19">
                  <c:v>2.2148394241417502</c:v>
                </c:pt>
                <c:pt idx="20">
                  <c:v>2.3255813953488378</c:v>
                </c:pt>
                <c:pt idx="21">
                  <c:v>2.4363233665559254</c:v>
                </c:pt>
                <c:pt idx="22">
                  <c:v>2.547065337763013</c:v>
                </c:pt>
                <c:pt idx="23">
                  <c:v>2.6578073089701006</c:v>
                </c:pt>
                <c:pt idx="24">
                  <c:v>2.7685492801771883</c:v>
                </c:pt>
                <c:pt idx="25">
                  <c:v>2.8792912513842759</c:v>
                </c:pt>
                <c:pt idx="26">
                  <c:v>2.9900332225913635</c:v>
                </c:pt>
                <c:pt idx="27">
                  <c:v>3.1007751937984511</c:v>
                </c:pt>
                <c:pt idx="28">
                  <c:v>3.2115171650055387</c:v>
                </c:pt>
                <c:pt idx="29">
                  <c:v>3.3222591362126264</c:v>
                </c:pt>
                <c:pt idx="30">
                  <c:v>3.4330011074197135</c:v>
                </c:pt>
                <c:pt idx="31">
                  <c:v>3.5437430786268007</c:v>
                </c:pt>
                <c:pt idx="32">
                  <c:v>3.6544850498338879</c:v>
                </c:pt>
                <c:pt idx="33">
                  <c:v>3.7652270210409755</c:v>
                </c:pt>
                <c:pt idx="34">
                  <c:v>3.8759689922480627</c:v>
                </c:pt>
                <c:pt idx="35">
                  <c:v>3.9867109634551499</c:v>
                </c:pt>
                <c:pt idx="36">
                  <c:v>4.097452934662237</c:v>
                </c:pt>
                <c:pt idx="37">
                  <c:v>4.2081949058693242</c:v>
                </c:pt>
                <c:pt idx="38">
                  <c:v>4.3189368770764114</c:v>
                </c:pt>
                <c:pt idx="39">
                  <c:v>4.4296788482834994</c:v>
                </c:pt>
                <c:pt idx="40">
                  <c:v>4.5404208194905866</c:v>
                </c:pt>
                <c:pt idx="41">
                  <c:v>4.6511627906976738</c:v>
                </c:pt>
                <c:pt idx="42">
                  <c:v>4.761904761904761</c:v>
                </c:pt>
                <c:pt idx="43">
                  <c:v>4.8726467331118481</c:v>
                </c:pt>
                <c:pt idx="44">
                  <c:v>4.9833887043189353</c:v>
                </c:pt>
                <c:pt idx="45">
                  <c:v>5.0941306755260225</c:v>
                </c:pt>
                <c:pt idx="46">
                  <c:v>5.2048726467331097</c:v>
                </c:pt>
                <c:pt idx="47">
                  <c:v>5.3156146179401977</c:v>
                </c:pt>
                <c:pt idx="48">
                  <c:v>5.4263565891472849</c:v>
                </c:pt>
                <c:pt idx="49">
                  <c:v>5.5370985603543721</c:v>
                </c:pt>
                <c:pt idx="50">
                  <c:v>5.6478405315614593</c:v>
                </c:pt>
                <c:pt idx="51">
                  <c:v>5.7585825027685464</c:v>
                </c:pt>
                <c:pt idx="52">
                  <c:v>5.8693244739756336</c:v>
                </c:pt>
                <c:pt idx="53">
                  <c:v>5.9800664451827208</c:v>
                </c:pt>
                <c:pt idx="54">
                  <c:v>6.090808416389808</c:v>
                </c:pt>
                <c:pt idx="55">
                  <c:v>6.201550387596896</c:v>
                </c:pt>
                <c:pt idx="56">
                  <c:v>6.3122923588039832</c:v>
                </c:pt>
                <c:pt idx="57">
                  <c:v>6.4230343300110713</c:v>
                </c:pt>
                <c:pt idx="58">
                  <c:v>6.5337763012181584</c:v>
                </c:pt>
                <c:pt idx="59">
                  <c:v>6.6445182724252456</c:v>
                </c:pt>
                <c:pt idx="60">
                  <c:v>6.7552602436323328</c:v>
                </c:pt>
                <c:pt idx="61">
                  <c:v>6.86600221483942</c:v>
                </c:pt>
                <c:pt idx="62">
                  <c:v>6.9767441860465071</c:v>
                </c:pt>
                <c:pt idx="63">
                  <c:v>7.0874861572535943</c:v>
                </c:pt>
                <c:pt idx="64">
                  <c:v>7.1982281284606824</c:v>
                </c:pt>
                <c:pt idx="65">
                  <c:v>7.3089700996677696</c:v>
                </c:pt>
                <c:pt idx="66">
                  <c:v>7.4197120708748567</c:v>
                </c:pt>
                <c:pt idx="67">
                  <c:v>7.5304540420819439</c:v>
                </c:pt>
                <c:pt idx="68">
                  <c:v>7.6411960132890311</c:v>
                </c:pt>
                <c:pt idx="69">
                  <c:v>7.7519379844961183</c:v>
                </c:pt>
                <c:pt idx="70">
                  <c:v>7.8626799557032054</c:v>
                </c:pt>
                <c:pt idx="71">
                  <c:v>7.9734219269102926</c:v>
                </c:pt>
                <c:pt idx="72">
                  <c:v>8.0841638981173798</c:v>
                </c:pt>
                <c:pt idx="73">
                  <c:v>8.194905869324467</c:v>
                </c:pt>
                <c:pt idx="74">
                  <c:v>8.3056478405315541</c:v>
                </c:pt>
                <c:pt idx="75">
                  <c:v>8.4163898117386413</c:v>
                </c:pt>
                <c:pt idx="76">
                  <c:v>8.5271317829457303</c:v>
                </c:pt>
                <c:pt idx="77">
                  <c:v>8.6378737541528174</c:v>
                </c:pt>
                <c:pt idx="78">
                  <c:v>8.7486157253599046</c:v>
                </c:pt>
                <c:pt idx="79">
                  <c:v>8.8593576965669918</c:v>
                </c:pt>
                <c:pt idx="80">
                  <c:v>8.970099667774079</c:v>
                </c:pt>
                <c:pt idx="81">
                  <c:v>9.0808416389811661</c:v>
                </c:pt>
                <c:pt idx="82">
                  <c:v>9.1915836101882533</c:v>
                </c:pt>
                <c:pt idx="83">
                  <c:v>9.3023255813953405</c:v>
                </c:pt>
                <c:pt idx="84">
                  <c:v>9.4130675526024277</c:v>
                </c:pt>
                <c:pt idx="85">
                  <c:v>9.5238095238095148</c:v>
                </c:pt>
                <c:pt idx="86">
                  <c:v>9.634551495016602</c:v>
                </c:pt>
                <c:pt idx="87">
                  <c:v>9.7452934662236892</c:v>
                </c:pt>
                <c:pt idx="88">
                  <c:v>9.8560354374307764</c:v>
                </c:pt>
                <c:pt idx="89">
                  <c:v>9.9667774086378635</c:v>
                </c:pt>
                <c:pt idx="90">
                  <c:v>10.077519379844951</c:v>
                </c:pt>
                <c:pt idx="91">
                  <c:v>10.188261351052038</c:v>
                </c:pt>
                <c:pt idx="92">
                  <c:v>10.299003322259125</c:v>
                </c:pt>
                <c:pt idx="93">
                  <c:v>10.409745293466214</c:v>
                </c:pt>
                <c:pt idx="94">
                  <c:v>10.520487264673301</c:v>
                </c:pt>
                <c:pt idx="95">
                  <c:v>10.631229235880388</c:v>
                </c:pt>
                <c:pt idx="96">
                  <c:v>10.741971207087476</c:v>
                </c:pt>
                <c:pt idx="97">
                  <c:v>10.852713178294563</c:v>
                </c:pt>
                <c:pt idx="98">
                  <c:v>10.96345514950165</c:v>
                </c:pt>
                <c:pt idx="99">
                  <c:v>11.074197120708737</c:v>
                </c:pt>
                <c:pt idx="100">
                  <c:v>11.184939091915824</c:v>
                </c:pt>
                <c:pt idx="101">
                  <c:v>11.295681063122911</c:v>
                </c:pt>
                <c:pt idx="102">
                  <c:v>11.406423034329999</c:v>
                </c:pt>
                <c:pt idx="103">
                  <c:v>11.517165005537086</c:v>
                </c:pt>
                <c:pt idx="104">
                  <c:v>11.627906976744173</c:v>
                </c:pt>
                <c:pt idx="105">
                  <c:v>11.73864894795126</c:v>
                </c:pt>
                <c:pt idx="106">
                  <c:v>11.849390919158347</c:v>
                </c:pt>
                <c:pt idx="107">
                  <c:v>11.960132890365434</c:v>
                </c:pt>
                <c:pt idx="108">
                  <c:v>12.070874861572523</c:v>
                </c:pt>
                <c:pt idx="109">
                  <c:v>12.181616832779611</c:v>
                </c:pt>
                <c:pt idx="110">
                  <c:v>12.292358803986698</c:v>
                </c:pt>
                <c:pt idx="111">
                  <c:v>12.403100775193785</c:v>
                </c:pt>
                <c:pt idx="112">
                  <c:v>12.513842746400872</c:v>
                </c:pt>
                <c:pt idx="113">
                  <c:v>12.624584717607959</c:v>
                </c:pt>
                <c:pt idx="114">
                  <c:v>12.735326688815046</c:v>
                </c:pt>
                <c:pt idx="115">
                  <c:v>12.846068660022134</c:v>
                </c:pt>
                <c:pt idx="116">
                  <c:v>12.956810631229221</c:v>
                </c:pt>
                <c:pt idx="117">
                  <c:v>13.067552602436308</c:v>
                </c:pt>
                <c:pt idx="118">
                  <c:v>13.178294573643395</c:v>
                </c:pt>
                <c:pt idx="119">
                  <c:v>13.289036544850482</c:v>
                </c:pt>
                <c:pt idx="120">
                  <c:v>13.39977851605757</c:v>
                </c:pt>
                <c:pt idx="121">
                  <c:v>13.510520487264657</c:v>
                </c:pt>
                <c:pt idx="122">
                  <c:v>13.621262458471744</c:v>
                </c:pt>
                <c:pt idx="123">
                  <c:v>13.732004429678831</c:v>
                </c:pt>
                <c:pt idx="124">
                  <c:v>13.842746400885918</c:v>
                </c:pt>
                <c:pt idx="125">
                  <c:v>13.953488372093007</c:v>
                </c:pt>
                <c:pt idx="126">
                  <c:v>14.064230343300094</c:v>
                </c:pt>
                <c:pt idx="127">
                  <c:v>14.174972314507182</c:v>
                </c:pt>
                <c:pt idx="128">
                  <c:v>14.285714285714269</c:v>
                </c:pt>
                <c:pt idx="129">
                  <c:v>14.396456256921356</c:v>
                </c:pt>
                <c:pt idx="130">
                  <c:v>14.507198228128443</c:v>
                </c:pt>
                <c:pt idx="131">
                  <c:v>14.61794019933553</c:v>
                </c:pt>
                <c:pt idx="132">
                  <c:v>14.728682170542617</c:v>
                </c:pt>
                <c:pt idx="133">
                  <c:v>14.839424141749705</c:v>
                </c:pt>
                <c:pt idx="134">
                  <c:v>14.950166112956792</c:v>
                </c:pt>
                <c:pt idx="135">
                  <c:v>15.060908084163879</c:v>
                </c:pt>
                <c:pt idx="136">
                  <c:v>15.171650055370966</c:v>
                </c:pt>
                <c:pt idx="137">
                  <c:v>15.282392026578053</c:v>
                </c:pt>
                <c:pt idx="138">
                  <c:v>15.39313399778514</c:v>
                </c:pt>
                <c:pt idx="139">
                  <c:v>15.503875968992228</c:v>
                </c:pt>
                <c:pt idx="140">
                  <c:v>15.614617940199317</c:v>
                </c:pt>
                <c:pt idx="141">
                  <c:v>15.725359911406404</c:v>
                </c:pt>
                <c:pt idx="142">
                  <c:v>15.836101882613491</c:v>
                </c:pt>
                <c:pt idx="143">
                  <c:v>15.946843853820578</c:v>
                </c:pt>
                <c:pt idx="144">
                  <c:v>16.057585825027665</c:v>
                </c:pt>
                <c:pt idx="145">
                  <c:v>16.168327796234752</c:v>
                </c:pt>
                <c:pt idx="146">
                  <c:v>16.27906976744184</c:v>
                </c:pt>
                <c:pt idx="147">
                  <c:v>16.389811738648927</c:v>
                </c:pt>
                <c:pt idx="148">
                  <c:v>16.500553709856014</c:v>
                </c:pt>
                <c:pt idx="149">
                  <c:v>16.611295681063101</c:v>
                </c:pt>
                <c:pt idx="150">
                  <c:v>16.722037652270188</c:v>
                </c:pt>
                <c:pt idx="151">
                  <c:v>16.832779623477276</c:v>
                </c:pt>
                <c:pt idx="152">
                  <c:v>16.943521594684363</c:v>
                </c:pt>
                <c:pt idx="153">
                  <c:v>17.05426356589145</c:v>
                </c:pt>
                <c:pt idx="154">
                  <c:v>17.165005537098537</c:v>
                </c:pt>
                <c:pt idx="155">
                  <c:v>17.275747508305624</c:v>
                </c:pt>
                <c:pt idx="156">
                  <c:v>17.386489479512711</c:v>
                </c:pt>
                <c:pt idx="157">
                  <c:v>17.497231450719799</c:v>
                </c:pt>
                <c:pt idx="158">
                  <c:v>17.607973421926886</c:v>
                </c:pt>
                <c:pt idx="159">
                  <c:v>17.718715393133973</c:v>
                </c:pt>
                <c:pt idx="160">
                  <c:v>17.82945736434106</c:v>
                </c:pt>
                <c:pt idx="161">
                  <c:v>17.940199335548147</c:v>
                </c:pt>
                <c:pt idx="162">
                  <c:v>18.050941306755234</c:v>
                </c:pt>
                <c:pt idx="163">
                  <c:v>18.161683277962322</c:v>
                </c:pt>
                <c:pt idx="164">
                  <c:v>18.272425249169409</c:v>
                </c:pt>
                <c:pt idx="165">
                  <c:v>18.3831672203765</c:v>
                </c:pt>
                <c:pt idx="166">
                  <c:v>18.493909191583587</c:v>
                </c:pt>
                <c:pt idx="167">
                  <c:v>18.604651162790674</c:v>
                </c:pt>
                <c:pt idx="168">
                  <c:v>18.715393133997761</c:v>
                </c:pt>
                <c:pt idx="169">
                  <c:v>18.826135105204848</c:v>
                </c:pt>
                <c:pt idx="170">
                  <c:v>18.936877076411935</c:v>
                </c:pt>
                <c:pt idx="171">
                  <c:v>19.047619047619023</c:v>
                </c:pt>
                <c:pt idx="172">
                  <c:v>19.15836101882611</c:v>
                </c:pt>
                <c:pt idx="173">
                  <c:v>19.269102990033197</c:v>
                </c:pt>
                <c:pt idx="174">
                  <c:v>19.379844961240284</c:v>
                </c:pt>
                <c:pt idx="175">
                  <c:v>19.490586932447371</c:v>
                </c:pt>
                <c:pt idx="176">
                  <c:v>19.601328903654458</c:v>
                </c:pt>
                <c:pt idx="177">
                  <c:v>19.712070874861546</c:v>
                </c:pt>
                <c:pt idx="178">
                  <c:v>19.822812846068633</c:v>
                </c:pt>
                <c:pt idx="179">
                  <c:v>19.93355481727572</c:v>
                </c:pt>
                <c:pt idx="180">
                  <c:v>20.044296788482807</c:v>
                </c:pt>
                <c:pt idx="181">
                  <c:v>20.155038759689894</c:v>
                </c:pt>
                <c:pt idx="182">
                  <c:v>20.265780730896982</c:v>
                </c:pt>
                <c:pt idx="183">
                  <c:v>20.376522702104069</c:v>
                </c:pt>
                <c:pt idx="184">
                  <c:v>20.487264673311156</c:v>
                </c:pt>
                <c:pt idx="185">
                  <c:v>20.598006644518243</c:v>
                </c:pt>
                <c:pt idx="186">
                  <c:v>20.70874861572533</c:v>
                </c:pt>
                <c:pt idx="187">
                  <c:v>20.819490586932417</c:v>
                </c:pt>
                <c:pt idx="188">
                  <c:v>20.930232558139505</c:v>
                </c:pt>
                <c:pt idx="189">
                  <c:v>21.040974529346592</c:v>
                </c:pt>
                <c:pt idx="190">
                  <c:v>21.151716500553679</c:v>
                </c:pt>
                <c:pt idx="191">
                  <c:v>21.262458471760766</c:v>
                </c:pt>
                <c:pt idx="192">
                  <c:v>21.373200442967853</c:v>
                </c:pt>
                <c:pt idx="193">
                  <c:v>21.48394241417494</c:v>
                </c:pt>
                <c:pt idx="194">
                  <c:v>21.594684385382028</c:v>
                </c:pt>
                <c:pt idx="195">
                  <c:v>21.705426356589115</c:v>
                </c:pt>
                <c:pt idx="196">
                  <c:v>21.816168327796206</c:v>
                </c:pt>
                <c:pt idx="197">
                  <c:v>21.926910299003293</c:v>
                </c:pt>
                <c:pt idx="198">
                  <c:v>22.03765227021038</c:v>
                </c:pt>
                <c:pt idx="199">
                  <c:v>22.148394241417467</c:v>
                </c:pt>
                <c:pt idx="200">
                  <c:v>22.259136212624554</c:v>
                </c:pt>
                <c:pt idx="201">
                  <c:v>22.369878183831641</c:v>
                </c:pt>
                <c:pt idx="202">
                  <c:v>22.480620155038729</c:v>
                </c:pt>
                <c:pt idx="203">
                  <c:v>22.591362126245816</c:v>
                </c:pt>
                <c:pt idx="204">
                  <c:v>22.702104097452903</c:v>
                </c:pt>
                <c:pt idx="205">
                  <c:v>22.81284606865999</c:v>
                </c:pt>
                <c:pt idx="206">
                  <c:v>22.923588039867077</c:v>
                </c:pt>
                <c:pt idx="207">
                  <c:v>23.034330011074164</c:v>
                </c:pt>
                <c:pt idx="208">
                  <c:v>23.145071982281252</c:v>
                </c:pt>
                <c:pt idx="209">
                  <c:v>23.255813953488339</c:v>
                </c:pt>
                <c:pt idx="210">
                  <c:v>23.366555924695426</c:v>
                </c:pt>
                <c:pt idx="211">
                  <c:v>23.477297895902513</c:v>
                </c:pt>
                <c:pt idx="212">
                  <c:v>23.5880398671096</c:v>
                </c:pt>
                <c:pt idx="213">
                  <c:v>23.698781838316687</c:v>
                </c:pt>
                <c:pt idx="214">
                  <c:v>23.809523809523775</c:v>
                </c:pt>
                <c:pt idx="215">
                  <c:v>23.920265780730862</c:v>
                </c:pt>
                <c:pt idx="216">
                  <c:v>24.031007751937949</c:v>
                </c:pt>
                <c:pt idx="217">
                  <c:v>24.141749723145036</c:v>
                </c:pt>
                <c:pt idx="218">
                  <c:v>24.252491694352123</c:v>
                </c:pt>
                <c:pt idx="219">
                  <c:v>24.363233665559211</c:v>
                </c:pt>
                <c:pt idx="220">
                  <c:v>24.473975636766298</c:v>
                </c:pt>
                <c:pt idx="221">
                  <c:v>24.584717607973385</c:v>
                </c:pt>
                <c:pt idx="222">
                  <c:v>24.695459579180472</c:v>
                </c:pt>
                <c:pt idx="223">
                  <c:v>24.806201550387559</c:v>
                </c:pt>
                <c:pt idx="224">
                  <c:v>24.916943521594646</c:v>
                </c:pt>
                <c:pt idx="225">
                  <c:v>25.027685492801737</c:v>
                </c:pt>
                <c:pt idx="226">
                  <c:v>25.138427464008828</c:v>
                </c:pt>
                <c:pt idx="227">
                  <c:v>25.249169435215919</c:v>
                </c:pt>
                <c:pt idx="228">
                  <c:v>25.359911406423009</c:v>
                </c:pt>
                <c:pt idx="229">
                  <c:v>25.470653377630097</c:v>
                </c:pt>
                <c:pt idx="230">
                  <c:v>25.581395348837187</c:v>
                </c:pt>
                <c:pt idx="231">
                  <c:v>25.692137320044278</c:v>
                </c:pt>
                <c:pt idx="232">
                  <c:v>25.802879291251369</c:v>
                </c:pt>
                <c:pt idx="233">
                  <c:v>25.913621262458459</c:v>
                </c:pt>
                <c:pt idx="234">
                  <c:v>26.024363233665547</c:v>
                </c:pt>
                <c:pt idx="235">
                  <c:v>26.135105204872637</c:v>
                </c:pt>
                <c:pt idx="236">
                  <c:v>26.245847176079728</c:v>
                </c:pt>
                <c:pt idx="237">
                  <c:v>26.356589147286819</c:v>
                </c:pt>
                <c:pt idx="238">
                  <c:v>26.46733111849391</c:v>
                </c:pt>
                <c:pt idx="239">
                  <c:v>26.578073089701</c:v>
                </c:pt>
                <c:pt idx="240">
                  <c:v>26.688815060908087</c:v>
                </c:pt>
                <c:pt idx="241">
                  <c:v>26.799557032115178</c:v>
                </c:pt>
                <c:pt idx="242">
                  <c:v>26.910299003322269</c:v>
                </c:pt>
                <c:pt idx="243">
                  <c:v>27.02104097452936</c:v>
                </c:pt>
                <c:pt idx="244">
                  <c:v>27.13178294573645</c:v>
                </c:pt>
                <c:pt idx="245">
                  <c:v>27.242524916943538</c:v>
                </c:pt>
                <c:pt idx="246">
                  <c:v>27.353266888150628</c:v>
                </c:pt>
                <c:pt idx="247">
                  <c:v>27.464008859357719</c:v>
                </c:pt>
                <c:pt idx="248">
                  <c:v>27.57475083056481</c:v>
                </c:pt>
                <c:pt idx="249">
                  <c:v>27.6854928017719</c:v>
                </c:pt>
                <c:pt idx="250">
                  <c:v>27.796234772978991</c:v>
                </c:pt>
                <c:pt idx="251">
                  <c:v>27.906976744186078</c:v>
                </c:pt>
                <c:pt idx="252">
                  <c:v>28.017718715393169</c:v>
                </c:pt>
                <c:pt idx="253">
                  <c:v>28.12846068660026</c:v>
                </c:pt>
                <c:pt idx="254">
                  <c:v>28.239202657807351</c:v>
                </c:pt>
                <c:pt idx="255">
                  <c:v>28.349944629014441</c:v>
                </c:pt>
                <c:pt idx="256">
                  <c:v>28.460686600221528</c:v>
                </c:pt>
                <c:pt idx="257">
                  <c:v>28.571428571428619</c:v>
                </c:pt>
                <c:pt idx="258">
                  <c:v>28.68217054263571</c:v>
                </c:pt>
                <c:pt idx="259">
                  <c:v>28.792912513842801</c:v>
                </c:pt>
                <c:pt idx="260">
                  <c:v>28.903654485049891</c:v>
                </c:pt>
                <c:pt idx="261">
                  <c:v>29.014396456256978</c:v>
                </c:pt>
                <c:pt idx="262">
                  <c:v>29.125138427464069</c:v>
                </c:pt>
                <c:pt idx="263">
                  <c:v>29.23588039867116</c:v>
                </c:pt>
                <c:pt idx="264">
                  <c:v>29.346622369878251</c:v>
                </c:pt>
                <c:pt idx="265">
                  <c:v>29.457364341085341</c:v>
                </c:pt>
                <c:pt idx="266">
                  <c:v>29.568106312292429</c:v>
                </c:pt>
                <c:pt idx="267">
                  <c:v>29.678848283499519</c:v>
                </c:pt>
                <c:pt idx="268">
                  <c:v>29.78959025470661</c:v>
                </c:pt>
                <c:pt idx="269">
                  <c:v>29.900332225913701</c:v>
                </c:pt>
                <c:pt idx="270">
                  <c:v>30.011074197120791</c:v>
                </c:pt>
                <c:pt idx="271">
                  <c:v>30.121816168327882</c:v>
                </c:pt>
                <c:pt idx="272">
                  <c:v>30.232558139534969</c:v>
                </c:pt>
                <c:pt idx="273">
                  <c:v>30.34330011074206</c:v>
                </c:pt>
                <c:pt idx="274">
                  <c:v>30.454042081949151</c:v>
                </c:pt>
                <c:pt idx="275">
                  <c:v>30.564784053156242</c:v>
                </c:pt>
                <c:pt idx="276">
                  <c:v>30.675526024363332</c:v>
                </c:pt>
                <c:pt idx="277">
                  <c:v>30.786267995570419</c:v>
                </c:pt>
                <c:pt idx="278">
                  <c:v>30.89700996677751</c:v>
                </c:pt>
                <c:pt idx="279">
                  <c:v>31.007751937984601</c:v>
                </c:pt>
                <c:pt idx="280">
                  <c:v>31.118493909191692</c:v>
                </c:pt>
                <c:pt idx="281">
                  <c:v>31.229235880398782</c:v>
                </c:pt>
                <c:pt idx="282">
                  <c:v>31.339977851605873</c:v>
                </c:pt>
                <c:pt idx="283">
                  <c:v>31.45071982281296</c:v>
                </c:pt>
                <c:pt idx="284">
                  <c:v>31.561461794020051</c:v>
                </c:pt>
                <c:pt idx="285">
                  <c:v>31.672203765227142</c:v>
                </c:pt>
                <c:pt idx="286">
                  <c:v>31.782945736434232</c:v>
                </c:pt>
                <c:pt idx="287">
                  <c:v>31.893687707641323</c:v>
                </c:pt>
                <c:pt idx="288">
                  <c:v>32.00442967884841</c:v>
                </c:pt>
                <c:pt idx="289">
                  <c:v>32.115171650055501</c:v>
                </c:pt>
                <c:pt idx="290">
                  <c:v>32.225913621262592</c:v>
                </c:pt>
                <c:pt idx="291">
                  <c:v>32.336655592469683</c:v>
                </c:pt>
                <c:pt idx="292">
                  <c:v>32.447397563676773</c:v>
                </c:pt>
                <c:pt idx="293">
                  <c:v>32.558139534883864</c:v>
                </c:pt>
                <c:pt idx="294">
                  <c:v>32.668881506090955</c:v>
                </c:pt>
                <c:pt idx="295">
                  <c:v>32.779623477298045</c:v>
                </c:pt>
                <c:pt idx="296">
                  <c:v>32.890365448505129</c:v>
                </c:pt>
                <c:pt idx="297">
                  <c:v>33.00110741971222</c:v>
                </c:pt>
                <c:pt idx="298">
                  <c:v>33.111849390919311</c:v>
                </c:pt>
                <c:pt idx="299">
                  <c:v>33.222591362126401</c:v>
                </c:pt>
                <c:pt idx="300">
                  <c:v>33.333333333333492</c:v>
                </c:pt>
                <c:pt idx="301">
                  <c:v>33.444075304540583</c:v>
                </c:pt>
                <c:pt idx="302">
                  <c:v>33.554817275747673</c:v>
                </c:pt>
                <c:pt idx="303">
                  <c:v>33.665559246954764</c:v>
                </c:pt>
                <c:pt idx="304">
                  <c:v>33.776301218161855</c:v>
                </c:pt>
                <c:pt idx="305">
                  <c:v>33.887043189368946</c:v>
                </c:pt>
                <c:pt idx="306">
                  <c:v>33.997785160576029</c:v>
                </c:pt>
                <c:pt idx="307">
                  <c:v>34.10852713178312</c:v>
                </c:pt>
                <c:pt idx="308">
                  <c:v>34.219269102990211</c:v>
                </c:pt>
                <c:pt idx="309">
                  <c:v>34.330011074197301</c:v>
                </c:pt>
                <c:pt idx="310">
                  <c:v>34.440753045404392</c:v>
                </c:pt>
                <c:pt idx="311">
                  <c:v>34.551495016611483</c:v>
                </c:pt>
                <c:pt idx="312">
                  <c:v>34.662236987818574</c:v>
                </c:pt>
                <c:pt idx="313">
                  <c:v>34.772978959025664</c:v>
                </c:pt>
                <c:pt idx="314">
                  <c:v>34.883720930232755</c:v>
                </c:pt>
                <c:pt idx="315">
                  <c:v>34.994462901439846</c:v>
                </c:pt>
                <c:pt idx="316">
                  <c:v>35.105204872646937</c:v>
                </c:pt>
                <c:pt idx="317">
                  <c:v>35.21594684385402</c:v>
                </c:pt>
                <c:pt idx="318">
                  <c:v>35.326688815061111</c:v>
                </c:pt>
                <c:pt idx="319">
                  <c:v>35.437430786268202</c:v>
                </c:pt>
                <c:pt idx="320">
                  <c:v>35.548172757475292</c:v>
                </c:pt>
                <c:pt idx="321">
                  <c:v>35.658914728682383</c:v>
                </c:pt>
                <c:pt idx="322">
                  <c:v>35.769656699889474</c:v>
                </c:pt>
                <c:pt idx="323">
                  <c:v>35.880398671096565</c:v>
                </c:pt>
                <c:pt idx="324">
                  <c:v>35.991140642303655</c:v>
                </c:pt>
                <c:pt idx="325">
                  <c:v>36.101882613510746</c:v>
                </c:pt>
                <c:pt idx="326">
                  <c:v>36.212624584717837</c:v>
                </c:pt>
                <c:pt idx="327">
                  <c:v>36.323366555924927</c:v>
                </c:pt>
                <c:pt idx="328">
                  <c:v>36.434108527132011</c:v>
                </c:pt>
                <c:pt idx="329">
                  <c:v>36.544850498339102</c:v>
                </c:pt>
                <c:pt idx="330">
                  <c:v>36.655592469546193</c:v>
                </c:pt>
                <c:pt idx="331">
                  <c:v>36.766334440753283</c:v>
                </c:pt>
                <c:pt idx="332">
                  <c:v>36.877076411960374</c:v>
                </c:pt>
                <c:pt idx="333">
                  <c:v>36.987818383167465</c:v>
                </c:pt>
                <c:pt idx="334">
                  <c:v>37.098560354374555</c:v>
                </c:pt>
                <c:pt idx="335">
                  <c:v>37.209302325581646</c:v>
                </c:pt>
                <c:pt idx="336">
                  <c:v>37.320044296788737</c:v>
                </c:pt>
                <c:pt idx="337">
                  <c:v>37.430786267995828</c:v>
                </c:pt>
                <c:pt idx="338">
                  <c:v>37.541528239202918</c:v>
                </c:pt>
                <c:pt idx="339">
                  <c:v>37.652270210410002</c:v>
                </c:pt>
                <c:pt idx="340">
                  <c:v>37.763012181617093</c:v>
                </c:pt>
                <c:pt idx="341">
                  <c:v>37.873754152824183</c:v>
                </c:pt>
                <c:pt idx="342">
                  <c:v>37.984496124031274</c:v>
                </c:pt>
                <c:pt idx="343">
                  <c:v>38.095238095238365</c:v>
                </c:pt>
                <c:pt idx="344">
                  <c:v>38.205980066445456</c:v>
                </c:pt>
                <c:pt idx="345">
                  <c:v>38.316722037652546</c:v>
                </c:pt>
                <c:pt idx="346">
                  <c:v>38.427464008859637</c:v>
                </c:pt>
                <c:pt idx="347">
                  <c:v>38.538205980066728</c:v>
                </c:pt>
                <c:pt idx="348">
                  <c:v>38.648947951273819</c:v>
                </c:pt>
                <c:pt idx="349">
                  <c:v>38.759689922480902</c:v>
                </c:pt>
                <c:pt idx="350">
                  <c:v>38.870431893687993</c:v>
                </c:pt>
                <c:pt idx="351">
                  <c:v>38.981173864895084</c:v>
                </c:pt>
                <c:pt idx="352">
                  <c:v>39.091915836102174</c:v>
                </c:pt>
                <c:pt idx="353">
                  <c:v>39.202657807309265</c:v>
                </c:pt>
                <c:pt idx="354">
                  <c:v>39.313399778516356</c:v>
                </c:pt>
                <c:pt idx="355">
                  <c:v>39.424141749723447</c:v>
                </c:pt>
                <c:pt idx="356">
                  <c:v>39.534883720930537</c:v>
                </c:pt>
                <c:pt idx="357">
                  <c:v>39.645625692137628</c:v>
                </c:pt>
                <c:pt idx="358">
                  <c:v>39.756367663344719</c:v>
                </c:pt>
                <c:pt idx="359">
                  <c:v>39.867109634551809</c:v>
                </c:pt>
                <c:pt idx="360">
                  <c:v>39.977851605758893</c:v>
                </c:pt>
                <c:pt idx="361">
                  <c:v>40.088593576965984</c:v>
                </c:pt>
                <c:pt idx="362">
                  <c:v>40.199335548173075</c:v>
                </c:pt>
                <c:pt idx="363">
                  <c:v>40.310077519380165</c:v>
                </c:pt>
                <c:pt idx="364">
                  <c:v>40.420819490587256</c:v>
                </c:pt>
                <c:pt idx="365">
                  <c:v>40.531561461794347</c:v>
                </c:pt>
                <c:pt idx="366">
                  <c:v>40.642303433001437</c:v>
                </c:pt>
                <c:pt idx="367">
                  <c:v>40.753045404208528</c:v>
                </c:pt>
                <c:pt idx="368">
                  <c:v>40.863787375415619</c:v>
                </c:pt>
                <c:pt idx="369">
                  <c:v>40.97452934662271</c:v>
                </c:pt>
                <c:pt idx="370">
                  <c:v>41.085271317829793</c:v>
                </c:pt>
                <c:pt idx="371">
                  <c:v>41.196013289036884</c:v>
                </c:pt>
                <c:pt idx="372">
                  <c:v>41.306755260243975</c:v>
                </c:pt>
                <c:pt idx="373">
                  <c:v>41.417497231451065</c:v>
                </c:pt>
                <c:pt idx="374">
                  <c:v>41.528239202658156</c:v>
                </c:pt>
                <c:pt idx="375">
                  <c:v>41.638981173865247</c:v>
                </c:pt>
                <c:pt idx="376">
                  <c:v>41.749723145072338</c:v>
                </c:pt>
                <c:pt idx="377">
                  <c:v>41.860465116279428</c:v>
                </c:pt>
                <c:pt idx="378">
                  <c:v>41.971207087486519</c:v>
                </c:pt>
                <c:pt idx="379">
                  <c:v>42.08194905869361</c:v>
                </c:pt>
                <c:pt idx="380">
                  <c:v>42.192691029900701</c:v>
                </c:pt>
                <c:pt idx="381">
                  <c:v>42.303433001107784</c:v>
                </c:pt>
                <c:pt idx="382">
                  <c:v>42.414174972314875</c:v>
                </c:pt>
                <c:pt idx="383">
                  <c:v>42.524916943521966</c:v>
                </c:pt>
                <c:pt idx="384">
                  <c:v>42.635658914729056</c:v>
                </c:pt>
                <c:pt idx="385">
                  <c:v>42.746400885936147</c:v>
                </c:pt>
                <c:pt idx="386">
                  <c:v>42.857142857143238</c:v>
                </c:pt>
                <c:pt idx="387">
                  <c:v>42.967884828350329</c:v>
                </c:pt>
                <c:pt idx="388">
                  <c:v>43.078626799557419</c:v>
                </c:pt>
                <c:pt idx="389">
                  <c:v>43.18936877076451</c:v>
                </c:pt>
                <c:pt idx="390">
                  <c:v>43.300110741971601</c:v>
                </c:pt>
                <c:pt idx="391">
                  <c:v>43.410852713178691</c:v>
                </c:pt>
                <c:pt idx="392">
                  <c:v>43.521594684385775</c:v>
                </c:pt>
                <c:pt idx="393">
                  <c:v>43.632336655592866</c:v>
                </c:pt>
                <c:pt idx="394">
                  <c:v>43.743078626799957</c:v>
                </c:pt>
                <c:pt idx="395">
                  <c:v>43.853820598007047</c:v>
                </c:pt>
                <c:pt idx="396">
                  <c:v>43.964562569214138</c:v>
                </c:pt>
                <c:pt idx="397">
                  <c:v>44.075304540421229</c:v>
                </c:pt>
                <c:pt idx="398">
                  <c:v>44.186046511628319</c:v>
                </c:pt>
                <c:pt idx="399">
                  <c:v>44.29678848283541</c:v>
                </c:pt>
                <c:pt idx="400">
                  <c:v>44.407530454042501</c:v>
                </c:pt>
                <c:pt idx="401">
                  <c:v>44.518272425249592</c:v>
                </c:pt>
                <c:pt idx="402">
                  <c:v>44.629014396456682</c:v>
                </c:pt>
                <c:pt idx="403">
                  <c:v>44.739756367663766</c:v>
                </c:pt>
                <c:pt idx="404">
                  <c:v>44.850498338870857</c:v>
                </c:pt>
                <c:pt idx="405">
                  <c:v>44.961240310077947</c:v>
                </c:pt>
                <c:pt idx="406">
                  <c:v>45.071982281285038</c:v>
                </c:pt>
                <c:pt idx="407">
                  <c:v>45.182724252492129</c:v>
                </c:pt>
                <c:pt idx="408">
                  <c:v>45.29346622369922</c:v>
                </c:pt>
                <c:pt idx="409">
                  <c:v>45.40420819490631</c:v>
                </c:pt>
                <c:pt idx="410">
                  <c:v>45.514950166113401</c:v>
                </c:pt>
                <c:pt idx="411">
                  <c:v>45.625692137320492</c:v>
                </c:pt>
                <c:pt idx="412">
                  <c:v>45.736434108527583</c:v>
                </c:pt>
                <c:pt idx="413">
                  <c:v>45.847176079734666</c:v>
                </c:pt>
                <c:pt idx="414">
                  <c:v>45.957918050941757</c:v>
                </c:pt>
                <c:pt idx="415">
                  <c:v>46.068660022148848</c:v>
                </c:pt>
                <c:pt idx="416">
                  <c:v>46.179401993355938</c:v>
                </c:pt>
                <c:pt idx="417">
                  <c:v>46.290143964563029</c:v>
                </c:pt>
                <c:pt idx="418">
                  <c:v>46.40088593577012</c:v>
                </c:pt>
                <c:pt idx="419">
                  <c:v>46.511627906977211</c:v>
                </c:pt>
                <c:pt idx="420">
                  <c:v>46.622369878184301</c:v>
                </c:pt>
                <c:pt idx="421">
                  <c:v>46.733111849391392</c:v>
                </c:pt>
                <c:pt idx="422">
                  <c:v>46.843853820598483</c:v>
                </c:pt>
                <c:pt idx="423">
                  <c:v>46.954595791805573</c:v>
                </c:pt>
                <c:pt idx="424">
                  <c:v>47.065337763012657</c:v>
                </c:pt>
                <c:pt idx="425">
                  <c:v>47.176079734219748</c:v>
                </c:pt>
                <c:pt idx="426">
                  <c:v>47.286821705426838</c:v>
                </c:pt>
                <c:pt idx="427">
                  <c:v>47.397563676633929</c:v>
                </c:pt>
                <c:pt idx="428">
                  <c:v>47.50830564784102</c:v>
                </c:pt>
                <c:pt idx="429">
                  <c:v>47.619047619048111</c:v>
                </c:pt>
                <c:pt idx="430">
                  <c:v>47.729789590255201</c:v>
                </c:pt>
                <c:pt idx="431">
                  <c:v>47.840531561462292</c:v>
                </c:pt>
                <c:pt idx="432">
                  <c:v>47.951273532669383</c:v>
                </c:pt>
                <c:pt idx="433">
                  <c:v>48.062015503876474</c:v>
                </c:pt>
                <c:pt idx="434">
                  <c:v>48.172757475083557</c:v>
                </c:pt>
                <c:pt idx="435">
                  <c:v>48.283499446290648</c:v>
                </c:pt>
                <c:pt idx="436">
                  <c:v>48.394241417497739</c:v>
                </c:pt>
                <c:pt idx="437">
                  <c:v>48.504983388704829</c:v>
                </c:pt>
                <c:pt idx="438">
                  <c:v>48.61572535991192</c:v>
                </c:pt>
                <c:pt idx="439">
                  <c:v>48.726467331119011</c:v>
                </c:pt>
                <c:pt idx="440">
                  <c:v>48.837209302326102</c:v>
                </c:pt>
                <c:pt idx="441">
                  <c:v>48.947951273533192</c:v>
                </c:pt>
                <c:pt idx="442">
                  <c:v>49.058693244740283</c:v>
                </c:pt>
                <c:pt idx="443">
                  <c:v>49.169435215947374</c:v>
                </c:pt>
                <c:pt idx="444">
                  <c:v>49.280177187154464</c:v>
                </c:pt>
                <c:pt idx="445">
                  <c:v>49.390919158361548</c:v>
                </c:pt>
                <c:pt idx="446">
                  <c:v>49.501661129568639</c:v>
                </c:pt>
                <c:pt idx="447">
                  <c:v>49.61240310077573</c:v>
                </c:pt>
                <c:pt idx="448">
                  <c:v>49.72314507198282</c:v>
                </c:pt>
                <c:pt idx="449">
                  <c:v>49.833887043189911</c:v>
                </c:pt>
                <c:pt idx="450">
                  <c:v>49.944629014397002</c:v>
                </c:pt>
                <c:pt idx="451">
                  <c:v>50.055370985604085</c:v>
                </c:pt>
                <c:pt idx="452">
                  <c:v>50.166112956811169</c:v>
                </c:pt>
                <c:pt idx="453">
                  <c:v>50.276854928018253</c:v>
                </c:pt>
                <c:pt idx="454">
                  <c:v>50.387596899225343</c:v>
                </c:pt>
                <c:pt idx="455">
                  <c:v>50.498338870432427</c:v>
                </c:pt>
                <c:pt idx="456">
                  <c:v>50.609080841639511</c:v>
                </c:pt>
                <c:pt idx="457">
                  <c:v>50.719822812846594</c:v>
                </c:pt>
                <c:pt idx="458">
                  <c:v>50.830564784053678</c:v>
                </c:pt>
                <c:pt idx="459">
                  <c:v>50.941306755260761</c:v>
                </c:pt>
                <c:pt idx="460">
                  <c:v>51.052048726467845</c:v>
                </c:pt>
                <c:pt idx="461">
                  <c:v>51.162790697674929</c:v>
                </c:pt>
                <c:pt idx="462">
                  <c:v>51.273532668882012</c:v>
                </c:pt>
                <c:pt idx="463">
                  <c:v>51.384274640089103</c:v>
                </c:pt>
                <c:pt idx="464">
                  <c:v>51.495016611296187</c:v>
                </c:pt>
                <c:pt idx="465">
                  <c:v>51.60575858250327</c:v>
                </c:pt>
                <c:pt idx="466">
                  <c:v>51.716500553710354</c:v>
                </c:pt>
                <c:pt idx="467">
                  <c:v>51.827242524917438</c:v>
                </c:pt>
                <c:pt idx="468">
                  <c:v>51.937984496124521</c:v>
                </c:pt>
                <c:pt idx="469">
                  <c:v>52.048726467331605</c:v>
                </c:pt>
                <c:pt idx="470">
                  <c:v>52.159468438538696</c:v>
                </c:pt>
                <c:pt idx="471">
                  <c:v>52.270210409745779</c:v>
                </c:pt>
                <c:pt idx="472">
                  <c:v>52.380952380952863</c:v>
                </c:pt>
                <c:pt idx="473">
                  <c:v>52.491694352159946</c:v>
                </c:pt>
                <c:pt idx="474">
                  <c:v>52.60243632336703</c:v>
                </c:pt>
                <c:pt idx="475">
                  <c:v>52.713178294574114</c:v>
                </c:pt>
                <c:pt idx="476">
                  <c:v>52.823920265781197</c:v>
                </c:pt>
                <c:pt idx="477">
                  <c:v>52.934662236988281</c:v>
                </c:pt>
                <c:pt idx="478">
                  <c:v>53.045404208195365</c:v>
                </c:pt>
                <c:pt idx="479">
                  <c:v>53.156146179402455</c:v>
                </c:pt>
                <c:pt idx="480">
                  <c:v>53.266888150609539</c:v>
                </c:pt>
                <c:pt idx="481">
                  <c:v>53.377630121816622</c:v>
                </c:pt>
                <c:pt idx="482">
                  <c:v>53.488372093023706</c:v>
                </c:pt>
                <c:pt idx="483">
                  <c:v>53.59911406423079</c:v>
                </c:pt>
                <c:pt idx="484">
                  <c:v>53.709856035437873</c:v>
                </c:pt>
                <c:pt idx="485">
                  <c:v>53.820598006644957</c:v>
                </c:pt>
                <c:pt idx="486">
                  <c:v>53.931339977852048</c:v>
                </c:pt>
                <c:pt idx="487">
                  <c:v>54.042081949059131</c:v>
                </c:pt>
                <c:pt idx="488">
                  <c:v>54.152823920266215</c:v>
                </c:pt>
                <c:pt idx="489">
                  <c:v>54.263565891473299</c:v>
                </c:pt>
                <c:pt idx="490">
                  <c:v>54.374307862680382</c:v>
                </c:pt>
                <c:pt idx="491">
                  <c:v>54.485049833887466</c:v>
                </c:pt>
                <c:pt idx="492">
                  <c:v>54.595791805094549</c:v>
                </c:pt>
                <c:pt idx="493">
                  <c:v>54.706533776301633</c:v>
                </c:pt>
                <c:pt idx="494">
                  <c:v>54.817275747508717</c:v>
                </c:pt>
                <c:pt idx="495">
                  <c:v>54.928017718715807</c:v>
                </c:pt>
                <c:pt idx="496">
                  <c:v>55.038759689922891</c:v>
                </c:pt>
                <c:pt idx="497">
                  <c:v>55.149501661129975</c:v>
                </c:pt>
                <c:pt idx="498">
                  <c:v>55.260243632337058</c:v>
                </c:pt>
                <c:pt idx="499">
                  <c:v>55.370985603544142</c:v>
                </c:pt>
                <c:pt idx="500">
                  <c:v>55.481727574751226</c:v>
                </c:pt>
                <c:pt idx="501">
                  <c:v>55.592469545958309</c:v>
                </c:pt>
                <c:pt idx="502">
                  <c:v>55.7032115171654</c:v>
                </c:pt>
                <c:pt idx="503">
                  <c:v>55.813953488372483</c:v>
                </c:pt>
                <c:pt idx="504">
                  <c:v>55.924695459579567</c:v>
                </c:pt>
                <c:pt idx="505">
                  <c:v>56.035437430786651</c:v>
                </c:pt>
                <c:pt idx="506">
                  <c:v>56.146179401993734</c:v>
                </c:pt>
                <c:pt idx="507">
                  <c:v>56.256921373200818</c:v>
                </c:pt>
                <c:pt idx="508">
                  <c:v>56.367663344407902</c:v>
                </c:pt>
                <c:pt idx="509">
                  <c:v>56.478405315614985</c:v>
                </c:pt>
                <c:pt idx="510">
                  <c:v>56.589147286822069</c:v>
                </c:pt>
                <c:pt idx="511">
                  <c:v>56.69988925802916</c:v>
                </c:pt>
                <c:pt idx="512">
                  <c:v>56.810631229236243</c:v>
                </c:pt>
                <c:pt idx="513">
                  <c:v>56.921373200443327</c:v>
                </c:pt>
                <c:pt idx="514">
                  <c:v>57.03211517165041</c:v>
                </c:pt>
                <c:pt idx="515">
                  <c:v>57.142857142857494</c:v>
                </c:pt>
                <c:pt idx="516">
                  <c:v>57.253599114064578</c:v>
                </c:pt>
                <c:pt idx="517">
                  <c:v>57.364341085271661</c:v>
                </c:pt>
                <c:pt idx="518">
                  <c:v>57.475083056478752</c:v>
                </c:pt>
                <c:pt idx="519">
                  <c:v>57.585825027685836</c:v>
                </c:pt>
                <c:pt idx="520">
                  <c:v>57.696566998892919</c:v>
                </c:pt>
                <c:pt idx="521">
                  <c:v>57.807308970100003</c:v>
                </c:pt>
                <c:pt idx="522">
                  <c:v>57.918050941307087</c:v>
                </c:pt>
                <c:pt idx="523">
                  <c:v>58.02879291251417</c:v>
                </c:pt>
                <c:pt idx="524">
                  <c:v>58.139534883721254</c:v>
                </c:pt>
                <c:pt idx="525">
                  <c:v>58.250276854928337</c:v>
                </c:pt>
                <c:pt idx="526">
                  <c:v>58.361018826135421</c:v>
                </c:pt>
                <c:pt idx="527">
                  <c:v>58.471760797342512</c:v>
                </c:pt>
                <c:pt idx="528">
                  <c:v>58.582502768549595</c:v>
                </c:pt>
                <c:pt idx="529">
                  <c:v>58.693244739756679</c:v>
                </c:pt>
                <c:pt idx="530">
                  <c:v>58.803986710963763</c:v>
                </c:pt>
                <c:pt idx="531">
                  <c:v>58.914728682170846</c:v>
                </c:pt>
                <c:pt idx="532">
                  <c:v>59.02547065337793</c:v>
                </c:pt>
                <c:pt idx="533">
                  <c:v>59.136212624585013</c:v>
                </c:pt>
                <c:pt idx="534">
                  <c:v>59.246954595792104</c:v>
                </c:pt>
                <c:pt idx="535">
                  <c:v>59.357696566999188</c:v>
                </c:pt>
                <c:pt idx="536">
                  <c:v>59.468438538206271</c:v>
                </c:pt>
                <c:pt idx="537">
                  <c:v>59.579180509413355</c:v>
                </c:pt>
                <c:pt idx="538">
                  <c:v>59.689922480620439</c:v>
                </c:pt>
                <c:pt idx="539">
                  <c:v>59.800664451827522</c:v>
                </c:pt>
                <c:pt idx="540">
                  <c:v>59.911406423034606</c:v>
                </c:pt>
                <c:pt idx="541">
                  <c:v>60.02214839424169</c:v>
                </c:pt>
                <c:pt idx="542">
                  <c:v>60.132890365448773</c:v>
                </c:pt>
                <c:pt idx="543">
                  <c:v>60.243632336655864</c:v>
                </c:pt>
                <c:pt idx="544">
                  <c:v>60.354374307862948</c:v>
                </c:pt>
                <c:pt idx="545">
                  <c:v>60.465116279070031</c:v>
                </c:pt>
                <c:pt idx="546">
                  <c:v>60.575858250277115</c:v>
                </c:pt>
                <c:pt idx="547">
                  <c:v>60.686600221484198</c:v>
                </c:pt>
                <c:pt idx="548">
                  <c:v>60.797342192691282</c:v>
                </c:pt>
                <c:pt idx="549">
                  <c:v>60.908084163898366</c:v>
                </c:pt>
                <c:pt idx="550">
                  <c:v>61.018826135105456</c:v>
                </c:pt>
                <c:pt idx="551">
                  <c:v>61.12956810631254</c:v>
                </c:pt>
                <c:pt idx="552">
                  <c:v>61.240310077519624</c:v>
                </c:pt>
                <c:pt idx="553">
                  <c:v>61.351052048726707</c:v>
                </c:pt>
                <c:pt idx="554">
                  <c:v>61.461794019933791</c:v>
                </c:pt>
                <c:pt idx="555">
                  <c:v>61.572535991140875</c:v>
                </c:pt>
                <c:pt idx="556">
                  <c:v>61.683277962347958</c:v>
                </c:pt>
                <c:pt idx="557">
                  <c:v>61.794019933555042</c:v>
                </c:pt>
                <c:pt idx="558">
                  <c:v>61.904761904762125</c:v>
                </c:pt>
                <c:pt idx="559">
                  <c:v>62.015503875969216</c:v>
                </c:pt>
                <c:pt idx="560">
                  <c:v>62.1262458471763</c:v>
                </c:pt>
                <c:pt idx="561">
                  <c:v>62.236987818383383</c:v>
                </c:pt>
                <c:pt idx="562">
                  <c:v>62.347729789590467</c:v>
                </c:pt>
                <c:pt idx="563">
                  <c:v>62.458471760797551</c:v>
                </c:pt>
                <c:pt idx="564">
                  <c:v>62.569213732004634</c:v>
                </c:pt>
                <c:pt idx="565">
                  <c:v>62.679955703211718</c:v>
                </c:pt>
                <c:pt idx="566">
                  <c:v>62.790697674418809</c:v>
                </c:pt>
                <c:pt idx="567">
                  <c:v>62.901439645625892</c:v>
                </c:pt>
                <c:pt idx="568">
                  <c:v>63.012181616832976</c:v>
                </c:pt>
                <c:pt idx="569">
                  <c:v>63.122923588040059</c:v>
                </c:pt>
                <c:pt idx="570">
                  <c:v>63.233665559247143</c:v>
                </c:pt>
                <c:pt idx="571">
                  <c:v>63.344407530454227</c:v>
                </c:pt>
                <c:pt idx="572">
                  <c:v>63.45514950166131</c:v>
                </c:pt>
                <c:pt idx="573">
                  <c:v>63.565891472868394</c:v>
                </c:pt>
                <c:pt idx="574">
                  <c:v>63.676633444075478</c:v>
                </c:pt>
                <c:pt idx="575">
                  <c:v>63.787375415282568</c:v>
                </c:pt>
                <c:pt idx="576">
                  <c:v>63.898117386489652</c:v>
                </c:pt>
                <c:pt idx="577">
                  <c:v>64.008859357696736</c:v>
                </c:pt>
                <c:pt idx="578">
                  <c:v>64.119601328903826</c:v>
                </c:pt>
                <c:pt idx="579">
                  <c:v>64.230343300110903</c:v>
                </c:pt>
                <c:pt idx="580">
                  <c:v>64.341085271317993</c:v>
                </c:pt>
                <c:pt idx="581">
                  <c:v>64.45182724252507</c:v>
                </c:pt>
                <c:pt idx="582">
                  <c:v>64.562569213732161</c:v>
                </c:pt>
                <c:pt idx="583">
                  <c:v>64.673311184939237</c:v>
                </c:pt>
                <c:pt idx="584">
                  <c:v>64.784053156146328</c:v>
                </c:pt>
                <c:pt idx="585">
                  <c:v>64.894795127353404</c:v>
                </c:pt>
                <c:pt idx="586">
                  <c:v>65.005537098560495</c:v>
                </c:pt>
                <c:pt idx="587">
                  <c:v>65.116279069767586</c:v>
                </c:pt>
                <c:pt idx="588">
                  <c:v>65.227021040974662</c:v>
                </c:pt>
                <c:pt idx="589">
                  <c:v>65.337763012181753</c:v>
                </c:pt>
                <c:pt idx="590">
                  <c:v>65.44850498338883</c:v>
                </c:pt>
                <c:pt idx="591">
                  <c:v>65.55924695459592</c:v>
                </c:pt>
                <c:pt idx="592">
                  <c:v>65.669988925802997</c:v>
                </c:pt>
                <c:pt idx="593">
                  <c:v>65.780730897010088</c:v>
                </c:pt>
                <c:pt idx="594">
                  <c:v>65.891472868217164</c:v>
                </c:pt>
                <c:pt idx="595">
                  <c:v>66.002214839424255</c:v>
                </c:pt>
                <c:pt idx="596">
                  <c:v>66.112956810631346</c:v>
                </c:pt>
                <c:pt idx="597">
                  <c:v>66.223698781838422</c:v>
                </c:pt>
                <c:pt idx="598">
                  <c:v>66.334440753045513</c:v>
                </c:pt>
                <c:pt idx="599">
                  <c:v>66.445182724252589</c:v>
                </c:pt>
                <c:pt idx="600">
                  <c:v>66.55592469545968</c:v>
                </c:pt>
                <c:pt idx="601">
                  <c:v>66.666666666666757</c:v>
                </c:pt>
                <c:pt idx="602">
                  <c:v>66.777408637873847</c:v>
                </c:pt>
                <c:pt idx="603">
                  <c:v>66.888150609080938</c:v>
                </c:pt>
                <c:pt idx="604">
                  <c:v>66.998892580288015</c:v>
                </c:pt>
                <c:pt idx="605">
                  <c:v>67.109634551495105</c:v>
                </c:pt>
                <c:pt idx="606">
                  <c:v>67.220376522702182</c:v>
                </c:pt>
                <c:pt idx="607">
                  <c:v>67.331118493909273</c:v>
                </c:pt>
                <c:pt idx="608">
                  <c:v>67.441860465116349</c:v>
                </c:pt>
                <c:pt idx="609">
                  <c:v>67.55260243632344</c:v>
                </c:pt>
                <c:pt idx="610">
                  <c:v>67.663344407530531</c:v>
                </c:pt>
                <c:pt idx="611">
                  <c:v>67.774086378737607</c:v>
                </c:pt>
                <c:pt idx="612">
                  <c:v>67.884828349944698</c:v>
                </c:pt>
                <c:pt idx="613">
                  <c:v>67.995570321151774</c:v>
                </c:pt>
                <c:pt idx="614">
                  <c:v>68.106312292358865</c:v>
                </c:pt>
                <c:pt idx="615">
                  <c:v>68.217054263565942</c:v>
                </c:pt>
                <c:pt idx="616">
                  <c:v>68.327796234773032</c:v>
                </c:pt>
                <c:pt idx="617">
                  <c:v>68.438538205980109</c:v>
                </c:pt>
                <c:pt idx="618">
                  <c:v>68.5492801771872</c:v>
                </c:pt>
                <c:pt idx="619">
                  <c:v>68.66002214839429</c:v>
                </c:pt>
                <c:pt idx="620">
                  <c:v>68.770764119601367</c:v>
                </c:pt>
                <c:pt idx="621">
                  <c:v>68.881506090808458</c:v>
                </c:pt>
                <c:pt idx="622">
                  <c:v>68.992248062015534</c:v>
                </c:pt>
                <c:pt idx="623">
                  <c:v>69.102990033222625</c:v>
                </c:pt>
                <c:pt idx="624">
                  <c:v>69.213732004429701</c:v>
                </c:pt>
                <c:pt idx="625">
                  <c:v>69.324473975636792</c:v>
                </c:pt>
                <c:pt idx="626">
                  <c:v>69.435215946843869</c:v>
                </c:pt>
                <c:pt idx="627">
                  <c:v>69.545957918050959</c:v>
                </c:pt>
                <c:pt idx="628">
                  <c:v>69.65669988925805</c:v>
                </c:pt>
                <c:pt idx="629">
                  <c:v>69.767441860465127</c:v>
                </c:pt>
                <c:pt idx="630">
                  <c:v>69.878183831672217</c:v>
                </c:pt>
                <c:pt idx="631">
                  <c:v>69.988925802879294</c:v>
                </c:pt>
                <c:pt idx="632">
                  <c:v>70.099667774086384</c:v>
                </c:pt>
                <c:pt idx="633">
                  <c:v>70.210409745293461</c:v>
                </c:pt>
                <c:pt idx="634">
                  <c:v>70.321151716500552</c:v>
                </c:pt>
                <c:pt idx="635">
                  <c:v>70.431893687707642</c:v>
                </c:pt>
                <c:pt idx="636">
                  <c:v>70.542635658914719</c:v>
                </c:pt>
                <c:pt idx="637">
                  <c:v>70.65337763012181</c:v>
                </c:pt>
                <c:pt idx="638">
                  <c:v>70.764119601328886</c:v>
                </c:pt>
                <c:pt idx="639">
                  <c:v>70.874861572535977</c:v>
                </c:pt>
                <c:pt idx="640">
                  <c:v>70.985603543743053</c:v>
                </c:pt>
                <c:pt idx="641">
                  <c:v>71.096345514950144</c:v>
                </c:pt>
                <c:pt idx="642">
                  <c:v>71.207087486157235</c:v>
                </c:pt>
                <c:pt idx="643">
                  <c:v>71.317829457364311</c:v>
                </c:pt>
                <c:pt idx="644">
                  <c:v>71.428571428571402</c:v>
                </c:pt>
                <c:pt idx="645">
                  <c:v>71.539313399778479</c:v>
                </c:pt>
                <c:pt idx="646">
                  <c:v>71.650055370985569</c:v>
                </c:pt>
                <c:pt idx="647">
                  <c:v>71.760797342192646</c:v>
                </c:pt>
                <c:pt idx="648">
                  <c:v>71.871539313399737</c:v>
                </c:pt>
                <c:pt idx="649">
                  <c:v>71.982281284606813</c:v>
                </c:pt>
                <c:pt idx="650">
                  <c:v>72.093023255813904</c:v>
                </c:pt>
                <c:pt idx="651">
                  <c:v>72.203765227020995</c:v>
                </c:pt>
                <c:pt idx="652">
                  <c:v>72.314507198228071</c:v>
                </c:pt>
                <c:pt idx="653">
                  <c:v>72.425249169435162</c:v>
                </c:pt>
                <c:pt idx="654">
                  <c:v>72.535991140642238</c:v>
                </c:pt>
                <c:pt idx="655">
                  <c:v>72.646733111849329</c:v>
                </c:pt>
                <c:pt idx="656">
                  <c:v>72.757475083056406</c:v>
                </c:pt>
                <c:pt idx="657">
                  <c:v>72.868217054263496</c:v>
                </c:pt>
                <c:pt idx="658">
                  <c:v>72.978959025470573</c:v>
                </c:pt>
                <c:pt idx="659">
                  <c:v>73.089700996677664</c:v>
                </c:pt>
                <c:pt idx="660">
                  <c:v>73.200442967884754</c:v>
                </c:pt>
                <c:pt idx="661">
                  <c:v>73.311184939091831</c:v>
                </c:pt>
                <c:pt idx="662">
                  <c:v>73.421926910298922</c:v>
                </c:pt>
                <c:pt idx="663">
                  <c:v>73.532668881505998</c:v>
                </c:pt>
                <c:pt idx="664">
                  <c:v>73.643410852713089</c:v>
                </c:pt>
                <c:pt idx="665">
                  <c:v>73.754152823920165</c:v>
                </c:pt>
                <c:pt idx="666">
                  <c:v>73.864894795127256</c:v>
                </c:pt>
                <c:pt idx="667">
                  <c:v>73.975636766334347</c:v>
                </c:pt>
                <c:pt idx="668">
                  <c:v>74.086378737541423</c:v>
                </c:pt>
                <c:pt idx="669">
                  <c:v>74.197120708748514</c:v>
                </c:pt>
                <c:pt idx="670">
                  <c:v>74.307862679955591</c:v>
                </c:pt>
                <c:pt idx="671">
                  <c:v>74.418604651162681</c:v>
                </c:pt>
                <c:pt idx="672">
                  <c:v>74.529346622369758</c:v>
                </c:pt>
                <c:pt idx="673">
                  <c:v>74.640088593576849</c:v>
                </c:pt>
                <c:pt idx="674">
                  <c:v>74.750830564783939</c:v>
                </c:pt>
                <c:pt idx="675">
                  <c:v>74.861572535991016</c:v>
                </c:pt>
                <c:pt idx="676">
                  <c:v>74.972314507198107</c:v>
                </c:pt>
                <c:pt idx="677">
                  <c:v>75.083056478405183</c:v>
                </c:pt>
                <c:pt idx="678">
                  <c:v>75.193798449612274</c:v>
                </c:pt>
                <c:pt idx="679">
                  <c:v>75.30454042081935</c:v>
                </c:pt>
                <c:pt idx="680">
                  <c:v>75.415282392026441</c:v>
                </c:pt>
                <c:pt idx="681">
                  <c:v>75.526024363233518</c:v>
                </c:pt>
                <c:pt idx="682">
                  <c:v>75.636766334440608</c:v>
                </c:pt>
                <c:pt idx="683">
                  <c:v>75.747508305647699</c:v>
                </c:pt>
                <c:pt idx="684">
                  <c:v>75.858250276854776</c:v>
                </c:pt>
                <c:pt idx="685">
                  <c:v>75.968992248061866</c:v>
                </c:pt>
                <c:pt idx="686">
                  <c:v>76.079734219268943</c:v>
                </c:pt>
                <c:pt idx="687">
                  <c:v>76.190476190476033</c:v>
                </c:pt>
                <c:pt idx="688">
                  <c:v>76.30121816168311</c:v>
                </c:pt>
                <c:pt idx="689">
                  <c:v>76.411960132890201</c:v>
                </c:pt>
                <c:pt idx="690">
                  <c:v>76.522702104097277</c:v>
                </c:pt>
                <c:pt idx="691">
                  <c:v>76.633444075304368</c:v>
                </c:pt>
                <c:pt idx="692">
                  <c:v>76.744186046511459</c:v>
                </c:pt>
                <c:pt idx="693">
                  <c:v>76.854928017718535</c:v>
                </c:pt>
                <c:pt idx="694">
                  <c:v>76.965669988925626</c:v>
                </c:pt>
                <c:pt idx="695">
                  <c:v>77.076411960132702</c:v>
                </c:pt>
                <c:pt idx="696">
                  <c:v>77.187153931339793</c:v>
                </c:pt>
                <c:pt idx="697">
                  <c:v>77.29789590254687</c:v>
                </c:pt>
                <c:pt idx="698">
                  <c:v>77.40863787375396</c:v>
                </c:pt>
                <c:pt idx="699">
                  <c:v>77.519379844961051</c:v>
                </c:pt>
                <c:pt idx="700">
                  <c:v>77.630121816168128</c:v>
                </c:pt>
                <c:pt idx="701">
                  <c:v>77.740863787375218</c:v>
                </c:pt>
                <c:pt idx="702">
                  <c:v>77.851605758582295</c:v>
                </c:pt>
                <c:pt idx="703">
                  <c:v>77.962347729789386</c:v>
                </c:pt>
                <c:pt idx="704">
                  <c:v>78.073089700996462</c:v>
                </c:pt>
                <c:pt idx="705">
                  <c:v>78.183831672203553</c:v>
                </c:pt>
                <c:pt idx="706">
                  <c:v>78.294573643410644</c:v>
                </c:pt>
                <c:pt idx="707">
                  <c:v>78.40531561461772</c:v>
                </c:pt>
                <c:pt idx="708">
                  <c:v>78.516057585824811</c:v>
                </c:pt>
                <c:pt idx="709">
                  <c:v>78.626799557031887</c:v>
                </c:pt>
                <c:pt idx="710">
                  <c:v>78.737541528238978</c:v>
                </c:pt>
                <c:pt idx="711">
                  <c:v>78.848283499446055</c:v>
                </c:pt>
                <c:pt idx="712">
                  <c:v>78.959025470653145</c:v>
                </c:pt>
                <c:pt idx="713">
                  <c:v>79.069767441860222</c:v>
                </c:pt>
                <c:pt idx="714">
                  <c:v>79.180509413067313</c:v>
                </c:pt>
                <c:pt idx="715">
                  <c:v>79.291251384274403</c:v>
                </c:pt>
                <c:pt idx="716">
                  <c:v>79.40199335548148</c:v>
                </c:pt>
                <c:pt idx="717">
                  <c:v>79.512735326688571</c:v>
                </c:pt>
                <c:pt idx="718">
                  <c:v>79.623477297895647</c:v>
                </c:pt>
                <c:pt idx="719">
                  <c:v>79.734219269102738</c:v>
                </c:pt>
                <c:pt idx="720">
                  <c:v>79.844961240309814</c:v>
                </c:pt>
                <c:pt idx="721">
                  <c:v>79.955703211516905</c:v>
                </c:pt>
                <c:pt idx="722">
                  <c:v>80.066445182723982</c:v>
                </c:pt>
                <c:pt idx="723">
                  <c:v>80.177187153931072</c:v>
                </c:pt>
                <c:pt idx="724">
                  <c:v>80.287929125138163</c:v>
                </c:pt>
                <c:pt idx="725">
                  <c:v>80.39867109634524</c:v>
                </c:pt>
                <c:pt idx="726">
                  <c:v>80.50941306755233</c:v>
                </c:pt>
                <c:pt idx="727">
                  <c:v>80.620155038759407</c:v>
                </c:pt>
                <c:pt idx="728">
                  <c:v>80.730897009966498</c:v>
                </c:pt>
                <c:pt idx="729">
                  <c:v>80.841638981173574</c:v>
                </c:pt>
                <c:pt idx="730">
                  <c:v>80.952380952380665</c:v>
                </c:pt>
                <c:pt idx="731">
                  <c:v>81.063122923587756</c:v>
                </c:pt>
                <c:pt idx="732">
                  <c:v>81.173864894794832</c:v>
                </c:pt>
                <c:pt idx="733">
                  <c:v>81.284606866001923</c:v>
                </c:pt>
                <c:pt idx="734">
                  <c:v>81.395348837208999</c:v>
                </c:pt>
                <c:pt idx="735">
                  <c:v>81.50609080841609</c:v>
                </c:pt>
                <c:pt idx="736">
                  <c:v>81.616832779623167</c:v>
                </c:pt>
                <c:pt idx="737">
                  <c:v>81.727574750830257</c:v>
                </c:pt>
                <c:pt idx="738">
                  <c:v>81.838316722037348</c:v>
                </c:pt>
                <c:pt idx="739">
                  <c:v>81.949058693244424</c:v>
                </c:pt>
                <c:pt idx="740">
                  <c:v>82.059800664451515</c:v>
                </c:pt>
                <c:pt idx="741">
                  <c:v>82.170542635658592</c:v>
                </c:pt>
                <c:pt idx="742">
                  <c:v>82.281284606865682</c:v>
                </c:pt>
                <c:pt idx="743">
                  <c:v>82.392026578072759</c:v>
                </c:pt>
                <c:pt idx="744">
                  <c:v>82.50276854927985</c:v>
                </c:pt>
                <c:pt idx="745">
                  <c:v>82.613510520486926</c:v>
                </c:pt>
                <c:pt idx="746">
                  <c:v>82.724252491694017</c:v>
                </c:pt>
                <c:pt idx="747">
                  <c:v>82.834994462901108</c:v>
                </c:pt>
                <c:pt idx="748">
                  <c:v>82.945736434108184</c:v>
                </c:pt>
                <c:pt idx="749">
                  <c:v>83.056478405315275</c:v>
                </c:pt>
                <c:pt idx="750">
                  <c:v>83.167220376522351</c:v>
                </c:pt>
                <c:pt idx="751">
                  <c:v>83.277962347729442</c:v>
                </c:pt>
                <c:pt idx="752">
                  <c:v>83.388704318936519</c:v>
                </c:pt>
                <c:pt idx="753">
                  <c:v>83.499446290143609</c:v>
                </c:pt>
                <c:pt idx="754">
                  <c:v>83.610188261350686</c:v>
                </c:pt>
                <c:pt idx="755">
                  <c:v>83.720930232557777</c:v>
                </c:pt>
                <c:pt idx="756">
                  <c:v>83.831672203764867</c:v>
                </c:pt>
                <c:pt idx="757">
                  <c:v>83.942414174971944</c:v>
                </c:pt>
                <c:pt idx="758">
                  <c:v>84.053156146179035</c:v>
                </c:pt>
                <c:pt idx="759">
                  <c:v>84.163898117386111</c:v>
                </c:pt>
                <c:pt idx="760">
                  <c:v>84.274640088593202</c:v>
                </c:pt>
                <c:pt idx="761">
                  <c:v>84.385382059800278</c:v>
                </c:pt>
                <c:pt idx="762">
                  <c:v>84.496124031007369</c:v>
                </c:pt>
                <c:pt idx="763">
                  <c:v>84.60686600221446</c:v>
                </c:pt>
                <c:pt idx="764">
                  <c:v>84.717607973421536</c:v>
                </c:pt>
                <c:pt idx="765">
                  <c:v>84.828349944628627</c:v>
                </c:pt>
                <c:pt idx="766">
                  <c:v>84.939091915835704</c:v>
                </c:pt>
                <c:pt idx="767">
                  <c:v>85.049833887042794</c:v>
                </c:pt>
                <c:pt idx="768">
                  <c:v>85.160575858249871</c:v>
                </c:pt>
                <c:pt idx="769">
                  <c:v>85.271317829456962</c:v>
                </c:pt>
                <c:pt idx="770">
                  <c:v>85.382059800664052</c:v>
                </c:pt>
                <c:pt idx="771">
                  <c:v>85.492801771871129</c:v>
                </c:pt>
                <c:pt idx="772">
                  <c:v>85.60354374307822</c:v>
                </c:pt>
                <c:pt idx="773">
                  <c:v>85.714285714285296</c:v>
                </c:pt>
                <c:pt idx="774">
                  <c:v>85.825027685492387</c:v>
                </c:pt>
                <c:pt idx="775">
                  <c:v>85.935769656699463</c:v>
                </c:pt>
                <c:pt idx="776">
                  <c:v>86.046511627906554</c:v>
                </c:pt>
                <c:pt idx="777">
                  <c:v>86.157253599113631</c:v>
                </c:pt>
                <c:pt idx="778">
                  <c:v>86.267995570320721</c:v>
                </c:pt>
                <c:pt idx="779">
                  <c:v>86.378737541527812</c:v>
                </c:pt>
                <c:pt idx="780">
                  <c:v>86.489479512734889</c:v>
                </c:pt>
                <c:pt idx="781">
                  <c:v>86.600221483941979</c:v>
                </c:pt>
                <c:pt idx="782">
                  <c:v>86.710963455149056</c:v>
                </c:pt>
                <c:pt idx="783">
                  <c:v>86.821705426356147</c:v>
                </c:pt>
                <c:pt idx="784">
                  <c:v>86.932447397563223</c:v>
                </c:pt>
                <c:pt idx="785">
                  <c:v>87.043189368770314</c:v>
                </c:pt>
                <c:pt idx="786">
                  <c:v>87.15393133997739</c:v>
                </c:pt>
                <c:pt idx="787">
                  <c:v>87.264673311184481</c:v>
                </c:pt>
                <c:pt idx="788">
                  <c:v>87.375415282391572</c:v>
                </c:pt>
                <c:pt idx="789">
                  <c:v>87.486157253598648</c:v>
                </c:pt>
                <c:pt idx="790">
                  <c:v>87.596899224805739</c:v>
                </c:pt>
                <c:pt idx="791">
                  <c:v>87.707641196012815</c:v>
                </c:pt>
                <c:pt idx="792">
                  <c:v>87.818383167219906</c:v>
                </c:pt>
                <c:pt idx="793">
                  <c:v>87.929125138426983</c:v>
                </c:pt>
                <c:pt idx="794">
                  <c:v>88.039867109634073</c:v>
                </c:pt>
                <c:pt idx="795">
                  <c:v>88.150609080841164</c:v>
                </c:pt>
                <c:pt idx="796">
                  <c:v>88.261351052048241</c:v>
                </c:pt>
                <c:pt idx="797">
                  <c:v>88.372093023255331</c:v>
                </c:pt>
                <c:pt idx="798">
                  <c:v>88.482834994462408</c:v>
                </c:pt>
                <c:pt idx="799">
                  <c:v>88.593576965669499</c:v>
                </c:pt>
                <c:pt idx="800">
                  <c:v>88.704318936876575</c:v>
                </c:pt>
                <c:pt idx="801">
                  <c:v>88.815060908083666</c:v>
                </c:pt>
                <c:pt idx="802">
                  <c:v>88.925802879290757</c:v>
                </c:pt>
                <c:pt idx="803">
                  <c:v>89.036544850497833</c:v>
                </c:pt>
                <c:pt idx="804">
                  <c:v>89.147286821704924</c:v>
                </c:pt>
                <c:pt idx="805">
                  <c:v>89.258028792912</c:v>
                </c:pt>
                <c:pt idx="806">
                  <c:v>89.368770764119091</c:v>
                </c:pt>
                <c:pt idx="807">
                  <c:v>89.479512735326168</c:v>
                </c:pt>
                <c:pt idx="808">
                  <c:v>89.590254706533258</c:v>
                </c:pt>
                <c:pt idx="809">
                  <c:v>89.700996677740335</c:v>
                </c:pt>
                <c:pt idx="810">
                  <c:v>89.811738648947426</c:v>
                </c:pt>
                <c:pt idx="811">
                  <c:v>89.922480620154516</c:v>
                </c:pt>
                <c:pt idx="812">
                  <c:v>90.033222591361593</c:v>
                </c:pt>
                <c:pt idx="813">
                  <c:v>90.143964562568684</c:v>
                </c:pt>
                <c:pt idx="814">
                  <c:v>90.25470653377576</c:v>
                </c:pt>
                <c:pt idx="815">
                  <c:v>90.365448504982851</c:v>
                </c:pt>
                <c:pt idx="816">
                  <c:v>90.476190476189927</c:v>
                </c:pt>
                <c:pt idx="817">
                  <c:v>90.586932447397018</c:v>
                </c:pt>
                <c:pt idx="818">
                  <c:v>90.697674418604095</c:v>
                </c:pt>
                <c:pt idx="819">
                  <c:v>90.808416389811185</c:v>
                </c:pt>
                <c:pt idx="820">
                  <c:v>90.919158361018276</c:v>
                </c:pt>
                <c:pt idx="821">
                  <c:v>91.029900332225353</c:v>
                </c:pt>
                <c:pt idx="822">
                  <c:v>91.140642303432443</c:v>
                </c:pt>
                <c:pt idx="823">
                  <c:v>91.25138427463952</c:v>
                </c:pt>
                <c:pt idx="824">
                  <c:v>91.362126245846611</c:v>
                </c:pt>
                <c:pt idx="825">
                  <c:v>91.472868217053687</c:v>
                </c:pt>
                <c:pt idx="826">
                  <c:v>91.583610188260778</c:v>
                </c:pt>
                <c:pt idx="827">
                  <c:v>91.694352159467869</c:v>
                </c:pt>
                <c:pt idx="828">
                  <c:v>91.805094130674945</c:v>
                </c:pt>
                <c:pt idx="829">
                  <c:v>91.915836101882036</c:v>
                </c:pt>
                <c:pt idx="830">
                  <c:v>92.026578073089112</c:v>
                </c:pt>
                <c:pt idx="831">
                  <c:v>92.137320044296203</c:v>
                </c:pt>
                <c:pt idx="832">
                  <c:v>92.24806201550328</c:v>
                </c:pt>
                <c:pt idx="833">
                  <c:v>92.35880398671037</c:v>
                </c:pt>
                <c:pt idx="834">
                  <c:v>92.469545957917461</c:v>
                </c:pt>
                <c:pt idx="835">
                  <c:v>92.580287929124538</c:v>
                </c:pt>
                <c:pt idx="836">
                  <c:v>92.691029900331628</c:v>
                </c:pt>
                <c:pt idx="837">
                  <c:v>92.801771871538705</c:v>
                </c:pt>
                <c:pt idx="838">
                  <c:v>92.912513842745796</c:v>
                </c:pt>
                <c:pt idx="839">
                  <c:v>93.023255813952872</c:v>
                </c:pt>
                <c:pt idx="840">
                  <c:v>93.133997785159963</c:v>
                </c:pt>
                <c:pt idx="841">
                  <c:v>93.244739756367039</c:v>
                </c:pt>
                <c:pt idx="842">
                  <c:v>93.35548172757413</c:v>
                </c:pt>
                <c:pt idx="843">
                  <c:v>93.466223698781221</c:v>
                </c:pt>
                <c:pt idx="844">
                  <c:v>93.576965669988297</c:v>
                </c:pt>
                <c:pt idx="845">
                  <c:v>93.687707641195388</c:v>
                </c:pt>
                <c:pt idx="846">
                  <c:v>93.798449612402464</c:v>
                </c:pt>
                <c:pt idx="847">
                  <c:v>93.909191583609555</c:v>
                </c:pt>
                <c:pt idx="848">
                  <c:v>94.019933554816632</c:v>
                </c:pt>
                <c:pt idx="849">
                  <c:v>94.130675526023722</c:v>
                </c:pt>
                <c:pt idx="850">
                  <c:v>94.241417497230799</c:v>
                </c:pt>
                <c:pt idx="851">
                  <c:v>94.35215946843789</c:v>
                </c:pt>
                <c:pt idx="852">
                  <c:v>94.46290143964498</c:v>
                </c:pt>
                <c:pt idx="853">
                  <c:v>94.573643410852057</c:v>
                </c:pt>
                <c:pt idx="854">
                  <c:v>94.684385382059148</c:v>
                </c:pt>
                <c:pt idx="855">
                  <c:v>94.795127353266224</c:v>
                </c:pt>
                <c:pt idx="856">
                  <c:v>94.905869324473315</c:v>
                </c:pt>
                <c:pt idx="857">
                  <c:v>95.016611295680391</c:v>
                </c:pt>
                <c:pt idx="858">
                  <c:v>95.127353266887482</c:v>
                </c:pt>
                <c:pt idx="859">
                  <c:v>95.238095238094573</c:v>
                </c:pt>
                <c:pt idx="860">
                  <c:v>95.348837209301649</c:v>
                </c:pt>
                <c:pt idx="861">
                  <c:v>95.45957918050874</c:v>
                </c:pt>
                <c:pt idx="862">
                  <c:v>95.570321151715817</c:v>
                </c:pt>
                <c:pt idx="863">
                  <c:v>95.681063122922907</c:v>
                </c:pt>
                <c:pt idx="864">
                  <c:v>95.791805094129984</c:v>
                </c:pt>
                <c:pt idx="865">
                  <c:v>95.902547065337075</c:v>
                </c:pt>
                <c:pt idx="866">
                  <c:v>96.013289036544165</c:v>
                </c:pt>
                <c:pt idx="867">
                  <c:v>96.124031007751242</c:v>
                </c:pt>
                <c:pt idx="868">
                  <c:v>96.234772978958333</c:v>
                </c:pt>
                <c:pt idx="869">
                  <c:v>96.345514950165409</c:v>
                </c:pt>
                <c:pt idx="870">
                  <c:v>96.4562569213725</c:v>
                </c:pt>
                <c:pt idx="871">
                  <c:v>96.566998892579576</c:v>
                </c:pt>
                <c:pt idx="872">
                  <c:v>96.677740863786667</c:v>
                </c:pt>
                <c:pt idx="873">
                  <c:v>96.788482834993744</c:v>
                </c:pt>
                <c:pt idx="874">
                  <c:v>96.899224806200834</c:v>
                </c:pt>
                <c:pt idx="875">
                  <c:v>97.009966777407925</c:v>
                </c:pt>
                <c:pt idx="876">
                  <c:v>97.120708748615002</c:v>
                </c:pt>
                <c:pt idx="877">
                  <c:v>97.231450719822092</c:v>
                </c:pt>
                <c:pt idx="878">
                  <c:v>97.342192691029169</c:v>
                </c:pt>
                <c:pt idx="879">
                  <c:v>97.45293466223626</c:v>
                </c:pt>
                <c:pt idx="880">
                  <c:v>97.563676633443336</c:v>
                </c:pt>
                <c:pt idx="881">
                  <c:v>97.674418604650427</c:v>
                </c:pt>
                <c:pt idx="882">
                  <c:v>97.785160575857503</c:v>
                </c:pt>
                <c:pt idx="883">
                  <c:v>97.895902547064594</c:v>
                </c:pt>
                <c:pt idx="884">
                  <c:v>98.006644518271685</c:v>
                </c:pt>
                <c:pt idx="885">
                  <c:v>98.117386489478761</c:v>
                </c:pt>
                <c:pt idx="886">
                  <c:v>98.228128460685852</c:v>
                </c:pt>
                <c:pt idx="887">
                  <c:v>98.338870431892929</c:v>
                </c:pt>
                <c:pt idx="888">
                  <c:v>98.449612403100019</c:v>
                </c:pt>
                <c:pt idx="889">
                  <c:v>98.560354374307096</c:v>
                </c:pt>
                <c:pt idx="890">
                  <c:v>98.671096345514187</c:v>
                </c:pt>
                <c:pt idx="891">
                  <c:v>98.781838316721277</c:v>
                </c:pt>
                <c:pt idx="892">
                  <c:v>98.892580287928354</c:v>
                </c:pt>
                <c:pt idx="893">
                  <c:v>99.003322259135444</c:v>
                </c:pt>
                <c:pt idx="894">
                  <c:v>99.114064230342521</c:v>
                </c:pt>
                <c:pt idx="895">
                  <c:v>99.224806201549612</c:v>
                </c:pt>
                <c:pt idx="896">
                  <c:v>99.335548172756688</c:v>
                </c:pt>
                <c:pt idx="897">
                  <c:v>99.446290143963779</c:v>
                </c:pt>
                <c:pt idx="898">
                  <c:v>99.55703211517087</c:v>
                </c:pt>
                <c:pt idx="899">
                  <c:v>99.667774086377946</c:v>
                </c:pt>
                <c:pt idx="900">
                  <c:v>99.778516057585037</c:v>
                </c:pt>
                <c:pt idx="901">
                  <c:v>99.889258028792113</c:v>
                </c:pt>
                <c:pt idx="902">
                  <c:v>99.999999999999204</c:v>
                </c:pt>
              </c:numCache>
            </c:numRef>
          </c:xVal>
          <c:yVal>
            <c:numRef>
              <c:f>'2.4.2 Grafico 18'!$N$8:$N$910</c:f>
              <c:numCache>
                <c:formatCode>#,##0.00</c:formatCode>
                <c:ptCount val="903"/>
                <c:pt idx="0">
                  <c:v>31.56137566169161</c:v>
                </c:pt>
                <c:pt idx="1">
                  <c:v>49.358843794957927</c:v>
                </c:pt>
                <c:pt idx="2">
                  <c:v>61.946532217106267</c:v>
                </c:pt>
                <c:pt idx="3">
                  <c:v>64.493227932693927</c:v>
                </c:pt>
                <c:pt idx="4">
                  <c:v>66.544906306288482</c:v>
                </c:pt>
                <c:pt idx="5">
                  <c:v>68.373125505325561</c:v>
                </c:pt>
                <c:pt idx="6">
                  <c:v>69.699202270053576</c:v>
                </c:pt>
                <c:pt idx="7">
                  <c:v>70.78948834172661</c:v>
                </c:pt>
                <c:pt idx="8">
                  <c:v>71.804470136295805</c:v>
                </c:pt>
                <c:pt idx="9">
                  <c:v>72.658993957718039</c:v>
                </c:pt>
                <c:pt idx="10">
                  <c:v>73.5065469063059</c:v>
                </c:pt>
                <c:pt idx="11">
                  <c:v>74.223015476088634</c:v>
                </c:pt>
                <c:pt idx="12">
                  <c:v>74.925693008816864</c:v>
                </c:pt>
                <c:pt idx="13">
                  <c:v>75.560693934003993</c:v>
                </c:pt>
                <c:pt idx="14">
                  <c:v>76.19275391993439</c:v>
                </c:pt>
                <c:pt idx="15">
                  <c:v>76.744317803335846</c:v>
                </c:pt>
                <c:pt idx="16">
                  <c:v>77.289373018291968</c:v>
                </c:pt>
                <c:pt idx="17">
                  <c:v>77.834148672998765</c:v>
                </c:pt>
                <c:pt idx="18">
                  <c:v>78.373728159918372</c:v>
                </c:pt>
                <c:pt idx="19">
                  <c:v>78.865653611487602</c:v>
                </c:pt>
                <c:pt idx="20">
                  <c:v>79.340964779738115</c:v>
                </c:pt>
                <c:pt idx="21">
                  <c:v>79.793475941382823</c:v>
                </c:pt>
                <c:pt idx="22">
                  <c:v>80.241413697140956</c:v>
                </c:pt>
                <c:pt idx="23">
                  <c:v>80.684371504781382</c:v>
                </c:pt>
                <c:pt idx="24">
                  <c:v>81.11292193254927</c:v>
                </c:pt>
                <c:pt idx="25">
                  <c:v>81.508906519949093</c:v>
                </c:pt>
                <c:pt idx="26">
                  <c:v>81.899152604005238</c:v>
                </c:pt>
                <c:pt idx="27">
                  <c:v>82.277406817200372</c:v>
                </c:pt>
                <c:pt idx="28">
                  <c:v>82.655386184704923</c:v>
                </c:pt>
                <c:pt idx="29">
                  <c:v>82.987749275050462</c:v>
                </c:pt>
                <c:pt idx="30">
                  <c:v>83.313389552791946</c:v>
                </c:pt>
                <c:pt idx="31">
                  <c:v>83.635191256869618</c:v>
                </c:pt>
                <c:pt idx="32">
                  <c:v>83.923141220895971</c:v>
                </c:pt>
                <c:pt idx="33">
                  <c:v>84.209439825781445</c:v>
                </c:pt>
                <c:pt idx="34">
                  <c:v>84.481174365459239</c:v>
                </c:pt>
                <c:pt idx="35">
                  <c:v>84.745929609285668</c:v>
                </c:pt>
                <c:pt idx="36">
                  <c:v>84.999711878787167</c:v>
                </c:pt>
                <c:pt idx="37">
                  <c:v>85.244564731245845</c:v>
                </c:pt>
                <c:pt idx="38">
                  <c:v>85.482742393124084</c:v>
                </c:pt>
                <c:pt idx="39">
                  <c:v>85.709015719906134</c:v>
                </c:pt>
                <c:pt idx="40">
                  <c:v>85.932666536448494</c:v>
                </c:pt>
                <c:pt idx="41">
                  <c:v>86.145320394762095</c:v>
                </c:pt>
                <c:pt idx="42">
                  <c:v>86.357877424873834</c:v>
                </c:pt>
                <c:pt idx="43">
                  <c:v>86.56997127756226</c:v>
                </c:pt>
                <c:pt idx="44">
                  <c:v>86.770487613315836</c:v>
                </c:pt>
                <c:pt idx="45">
                  <c:v>86.967516196987916</c:v>
                </c:pt>
                <c:pt idx="46">
                  <c:v>87.148977331836818</c:v>
                </c:pt>
                <c:pt idx="47">
                  <c:v>87.323963785686658</c:v>
                </c:pt>
                <c:pt idx="48">
                  <c:v>87.494295190710574</c:v>
                </c:pt>
                <c:pt idx="49">
                  <c:v>87.664332381701769</c:v>
                </c:pt>
                <c:pt idx="50">
                  <c:v>87.832822092724115</c:v>
                </c:pt>
                <c:pt idx="51">
                  <c:v>87.995420409820653</c:v>
                </c:pt>
                <c:pt idx="52">
                  <c:v>88.156972796722513</c:v>
                </c:pt>
                <c:pt idx="53">
                  <c:v>88.31639924989716</c:v>
                </c:pt>
                <c:pt idx="54">
                  <c:v>88.47156193197651</c:v>
                </c:pt>
                <c:pt idx="55">
                  <c:v>88.625558086484332</c:v>
                </c:pt>
                <c:pt idx="56">
                  <c:v>88.77215320373513</c:v>
                </c:pt>
                <c:pt idx="57">
                  <c:v>88.917929698938366</c:v>
                </c:pt>
                <c:pt idx="58">
                  <c:v>89.060498970524932</c:v>
                </c:pt>
                <c:pt idx="59">
                  <c:v>89.201176823558043</c:v>
                </c:pt>
                <c:pt idx="60">
                  <c:v>89.339838155992013</c:v>
                </c:pt>
                <c:pt idx="61">
                  <c:v>89.47656941361582</c:v>
                </c:pt>
                <c:pt idx="62">
                  <c:v>89.612720421440656</c:v>
                </c:pt>
                <c:pt idx="63">
                  <c:v>89.748300170839585</c:v>
                </c:pt>
                <c:pt idx="64">
                  <c:v>89.878086313636871</c:v>
                </c:pt>
                <c:pt idx="65">
                  <c:v>90.005102135290841</c:v>
                </c:pt>
                <c:pt idx="66">
                  <c:v>90.130877467275383</c:v>
                </c:pt>
                <c:pt idx="67">
                  <c:v>90.252137863338007</c:v>
                </c:pt>
                <c:pt idx="68">
                  <c:v>90.372999770610889</c:v>
                </c:pt>
                <c:pt idx="69">
                  <c:v>90.49258650980488</c:v>
                </c:pt>
                <c:pt idx="70">
                  <c:v>90.609743186209172</c:v>
                </c:pt>
                <c:pt idx="71">
                  <c:v>90.726156548902907</c:v>
                </c:pt>
                <c:pt idx="72">
                  <c:v>90.838259019713377</c:v>
                </c:pt>
                <c:pt idx="73">
                  <c:v>90.948519322505788</c:v>
                </c:pt>
                <c:pt idx="74">
                  <c:v>91.052119709904304</c:v>
                </c:pt>
                <c:pt idx="75">
                  <c:v>91.152944061952169</c:v>
                </c:pt>
                <c:pt idx="76">
                  <c:v>91.252479351451285</c:v>
                </c:pt>
                <c:pt idx="77">
                  <c:v>91.351274792338728</c:v>
                </c:pt>
                <c:pt idx="78">
                  <c:v>91.44829056118779</c:v>
                </c:pt>
                <c:pt idx="79">
                  <c:v>91.540984490993722</c:v>
                </c:pt>
                <c:pt idx="80">
                  <c:v>91.629223812216793</c:v>
                </c:pt>
                <c:pt idx="81">
                  <c:v>91.715086755084627</c:v>
                </c:pt>
                <c:pt idx="82">
                  <c:v>91.800314173858439</c:v>
                </c:pt>
                <c:pt idx="83">
                  <c:v>91.884656142767724</c:v>
                </c:pt>
                <c:pt idx="84">
                  <c:v>91.967086038222817</c:v>
                </c:pt>
                <c:pt idx="85">
                  <c:v>92.04830268332293</c:v>
                </c:pt>
                <c:pt idx="86">
                  <c:v>92.129284041031838</c:v>
                </c:pt>
                <c:pt idx="87">
                  <c:v>92.208137244938868</c:v>
                </c:pt>
                <c:pt idx="88">
                  <c:v>92.286905499081996</c:v>
                </c:pt>
                <c:pt idx="89">
                  <c:v>92.364562327298572</c:v>
                </c:pt>
                <c:pt idx="90">
                  <c:v>92.441666906340188</c:v>
                </c:pt>
                <c:pt idx="91">
                  <c:v>92.51441165687055</c:v>
                </c:pt>
                <c:pt idx="92">
                  <c:v>92.58397149483929</c:v>
                </c:pt>
                <c:pt idx="93">
                  <c:v>92.653089486126902</c:v>
                </c:pt>
                <c:pt idx="94">
                  <c:v>92.72196171548876</c:v>
                </c:pt>
                <c:pt idx="95">
                  <c:v>92.789519308194684</c:v>
                </c:pt>
                <c:pt idx="96">
                  <c:v>92.856156780852828</c:v>
                </c:pt>
                <c:pt idx="97">
                  <c:v>92.920370409995073</c:v>
                </c:pt>
                <c:pt idx="98">
                  <c:v>92.983986388618305</c:v>
                </c:pt>
                <c:pt idx="99">
                  <c:v>93.047581190942864</c:v>
                </c:pt>
                <c:pt idx="100">
                  <c:v>93.110565379576826</c:v>
                </c:pt>
                <c:pt idx="101">
                  <c:v>93.173267818533503</c:v>
                </c:pt>
                <c:pt idx="102">
                  <c:v>93.235832302964113</c:v>
                </c:pt>
                <c:pt idx="103">
                  <c:v>93.29793520400564</c:v>
                </c:pt>
                <c:pt idx="104">
                  <c:v>93.358155851484625</c:v>
                </c:pt>
                <c:pt idx="105">
                  <c:v>93.418018156608611</c:v>
                </c:pt>
                <c:pt idx="106">
                  <c:v>93.477800406355328</c:v>
                </c:pt>
                <c:pt idx="107">
                  <c:v>93.536199597574765</c:v>
                </c:pt>
                <c:pt idx="108">
                  <c:v>93.594414916163458</c:v>
                </c:pt>
                <c:pt idx="109">
                  <c:v>93.652408942440857</c:v>
                </c:pt>
                <c:pt idx="110">
                  <c:v>93.710358205512108</c:v>
                </c:pt>
                <c:pt idx="111">
                  <c:v>93.768235615264075</c:v>
                </c:pt>
                <c:pt idx="112">
                  <c:v>93.82591503492003</c:v>
                </c:pt>
                <c:pt idx="113">
                  <c:v>93.882703819926704</c:v>
                </c:pt>
                <c:pt idx="114">
                  <c:v>93.939270570244929</c:v>
                </c:pt>
                <c:pt idx="115">
                  <c:v>93.995055789146846</c:v>
                </c:pt>
                <c:pt idx="116">
                  <c:v>94.04980137898697</c:v>
                </c:pt>
                <c:pt idx="117">
                  <c:v>94.102269296573411</c:v>
                </c:pt>
                <c:pt idx="118">
                  <c:v>94.1547057970282</c:v>
                </c:pt>
                <c:pt idx="119">
                  <c:v>94.207034754411495</c:v>
                </c:pt>
                <c:pt idx="120">
                  <c:v>94.259092351970295</c:v>
                </c:pt>
                <c:pt idx="121">
                  <c:v>94.310951129954631</c:v>
                </c:pt>
                <c:pt idx="122">
                  <c:v>94.360764209618537</c:v>
                </c:pt>
                <c:pt idx="123">
                  <c:v>94.410390499161821</c:v>
                </c:pt>
                <c:pt idx="124">
                  <c:v>94.459741168982504</c:v>
                </c:pt>
                <c:pt idx="125">
                  <c:v>94.508985503253925</c:v>
                </c:pt>
                <c:pt idx="126">
                  <c:v>94.558221029407747</c:v>
                </c:pt>
                <c:pt idx="127">
                  <c:v>94.606217128245547</c:v>
                </c:pt>
                <c:pt idx="128">
                  <c:v>94.652179205980786</c:v>
                </c:pt>
                <c:pt idx="129">
                  <c:v>94.697436301426805</c:v>
                </c:pt>
                <c:pt idx="130">
                  <c:v>94.742458795202651</c:v>
                </c:pt>
                <c:pt idx="131">
                  <c:v>94.786578134930636</c:v>
                </c:pt>
                <c:pt idx="132">
                  <c:v>94.830687974368047</c:v>
                </c:pt>
                <c:pt idx="133">
                  <c:v>94.874341836553555</c:v>
                </c:pt>
                <c:pt idx="134">
                  <c:v>94.917668968505666</c:v>
                </c:pt>
                <c:pt idx="135">
                  <c:v>94.960912901792653</c:v>
                </c:pt>
                <c:pt idx="136">
                  <c:v>95.003621807563022</c:v>
                </c:pt>
                <c:pt idx="137">
                  <c:v>95.045938340384708</c:v>
                </c:pt>
                <c:pt idx="138">
                  <c:v>95.087487647369926</c:v>
                </c:pt>
                <c:pt idx="139">
                  <c:v>95.128729464836297</c:v>
                </c:pt>
                <c:pt idx="140">
                  <c:v>95.169919720155576</c:v>
                </c:pt>
                <c:pt idx="141">
                  <c:v>95.211031925866806</c:v>
                </c:pt>
                <c:pt idx="142">
                  <c:v>95.252129137857708</c:v>
                </c:pt>
                <c:pt idx="143">
                  <c:v>95.292992375025449</c:v>
                </c:pt>
                <c:pt idx="144">
                  <c:v>95.333516649874454</c:v>
                </c:pt>
                <c:pt idx="145">
                  <c:v>95.373452886597605</c:v>
                </c:pt>
                <c:pt idx="146">
                  <c:v>95.413169357499854</c:v>
                </c:pt>
                <c:pt idx="147">
                  <c:v>95.452851082448774</c:v>
                </c:pt>
                <c:pt idx="148">
                  <c:v>95.492178832002807</c:v>
                </c:pt>
                <c:pt idx="149">
                  <c:v>95.531181158850856</c:v>
                </c:pt>
                <c:pt idx="150">
                  <c:v>95.57001603831425</c:v>
                </c:pt>
                <c:pt idx="151">
                  <c:v>95.608348826443162</c:v>
                </c:pt>
                <c:pt idx="152">
                  <c:v>95.646546074465462</c:v>
                </c:pt>
                <c:pt idx="153">
                  <c:v>95.684460191912322</c:v>
                </c:pt>
                <c:pt idx="154">
                  <c:v>95.72228325665813</c:v>
                </c:pt>
                <c:pt idx="155">
                  <c:v>95.759698762386265</c:v>
                </c:pt>
                <c:pt idx="156">
                  <c:v>95.796948086722765</c:v>
                </c:pt>
                <c:pt idx="157">
                  <c:v>95.832589386824736</c:v>
                </c:pt>
                <c:pt idx="158">
                  <c:v>95.868147055577893</c:v>
                </c:pt>
                <c:pt idx="159">
                  <c:v>95.903297417544167</c:v>
                </c:pt>
                <c:pt idx="160">
                  <c:v>95.937603401491458</c:v>
                </c:pt>
                <c:pt idx="161">
                  <c:v>95.97140860384954</c:v>
                </c:pt>
                <c:pt idx="162">
                  <c:v>96.004696684457357</c:v>
                </c:pt>
                <c:pt idx="163">
                  <c:v>96.037875314031922</c:v>
                </c:pt>
                <c:pt idx="164">
                  <c:v>96.070330763398687</c:v>
                </c:pt>
                <c:pt idx="165">
                  <c:v>96.102417130539521</c:v>
                </c:pt>
                <c:pt idx="166">
                  <c:v>96.134442404797554</c:v>
                </c:pt>
                <c:pt idx="167">
                  <c:v>96.166346044508103</c:v>
                </c:pt>
                <c:pt idx="168">
                  <c:v>96.198027596321779</c:v>
                </c:pt>
                <c:pt idx="169">
                  <c:v>96.229595195054458</c:v>
                </c:pt>
                <c:pt idx="170">
                  <c:v>96.261009062234052</c:v>
                </c:pt>
                <c:pt idx="171">
                  <c:v>96.2920510234527</c:v>
                </c:pt>
                <c:pt idx="172">
                  <c:v>96.322998368076014</c:v>
                </c:pt>
                <c:pt idx="173">
                  <c:v>96.353755849838862</c:v>
                </c:pt>
                <c:pt idx="174">
                  <c:v>96.384223284518768</c:v>
                </c:pt>
                <c:pt idx="175">
                  <c:v>96.414581529872535</c:v>
                </c:pt>
                <c:pt idx="176">
                  <c:v>96.444412957207575</c:v>
                </c:pt>
                <c:pt idx="177">
                  <c:v>96.474230403173109</c:v>
                </c:pt>
                <c:pt idx="178">
                  <c:v>96.503557015040599</c:v>
                </c:pt>
                <c:pt idx="179">
                  <c:v>96.53275207593957</c:v>
                </c:pt>
                <c:pt idx="180">
                  <c:v>96.561492539093621</c:v>
                </c:pt>
                <c:pt idx="181">
                  <c:v>96.590174515548284</c:v>
                </c:pt>
                <c:pt idx="182">
                  <c:v>96.618230364202148</c:v>
                </c:pt>
                <c:pt idx="183">
                  <c:v>96.646248242542114</c:v>
                </c:pt>
                <c:pt idx="184">
                  <c:v>96.674246906580194</c:v>
                </c:pt>
                <c:pt idx="185">
                  <c:v>96.701822240420626</c:v>
                </c:pt>
                <c:pt idx="186">
                  <c:v>96.729259751193425</c:v>
                </c:pt>
                <c:pt idx="187">
                  <c:v>96.756618155851854</c:v>
                </c:pt>
                <c:pt idx="188">
                  <c:v>96.783732020825227</c:v>
                </c:pt>
                <c:pt idx="189">
                  <c:v>96.810825269206333</c:v>
                </c:pt>
                <c:pt idx="190">
                  <c:v>96.837526791244841</c:v>
                </c:pt>
                <c:pt idx="191">
                  <c:v>96.863990854811959</c:v>
                </c:pt>
                <c:pt idx="192">
                  <c:v>96.890333405833857</c:v>
                </c:pt>
                <c:pt idx="193">
                  <c:v>96.916605372957065</c:v>
                </c:pt>
                <c:pt idx="194">
                  <c:v>96.942310450429105</c:v>
                </c:pt>
                <c:pt idx="195">
                  <c:v>96.96790671581229</c:v>
                </c:pt>
                <c:pt idx="196">
                  <c:v>96.993458159921815</c:v>
                </c:pt>
                <c:pt idx="197">
                  <c:v>97.018778386810695</c:v>
                </c:pt>
                <c:pt idx="198">
                  <c:v>97.044087523407271</c:v>
                </c:pt>
                <c:pt idx="199">
                  <c:v>97.069393263255293</c:v>
                </c:pt>
                <c:pt idx="200">
                  <c:v>97.094667871046909</c:v>
                </c:pt>
                <c:pt idx="201">
                  <c:v>97.11983901438559</c:v>
                </c:pt>
                <c:pt idx="202">
                  <c:v>97.144867670120632</c:v>
                </c:pt>
                <c:pt idx="203">
                  <c:v>97.169651791412846</c:v>
                </c:pt>
                <c:pt idx="204">
                  <c:v>97.194329057774056</c:v>
                </c:pt>
                <c:pt idx="205">
                  <c:v>97.219000136314691</c:v>
                </c:pt>
                <c:pt idx="206">
                  <c:v>97.2435886093661</c:v>
                </c:pt>
                <c:pt idx="207">
                  <c:v>97.268101617419177</c:v>
                </c:pt>
                <c:pt idx="208">
                  <c:v>97.292239476803005</c:v>
                </c:pt>
                <c:pt idx="209">
                  <c:v>97.316367589915785</c:v>
                </c:pt>
                <c:pt idx="210">
                  <c:v>97.340472000792559</c:v>
                </c:pt>
                <c:pt idx="211">
                  <c:v>97.36389914573536</c:v>
                </c:pt>
                <c:pt idx="212">
                  <c:v>97.386851274133434</c:v>
                </c:pt>
                <c:pt idx="213">
                  <c:v>97.409665117343152</c:v>
                </c:pt>
                <c:pt idx="214">
                  <c:v>97.432154700407125</c:v>
                </c:pt>
                <c:pt idx="215">
                  <c:v>97.454518575345617</c:v>
                </c:pt>
                <c:pt idx="216">
                  <c:v>97.476776725048737</c:v>
                </c:pt>
                <c:pt idx="217">
                  <c:v>97.498906720935139</c:v>
                </c:pt>
                <c:pt idx="218">
                  <c:v>97.520982307752774</c:v>
                </c:pt>
                <c:pt idx="219">
                  <c:v>97.542963284628627</c:v>
                </c:pt>
                <c:pt idx="220">
                  <c:v>97.564884754570784</c:v>
                </c:pt>
                <c:pt idx="221">
                  <c:v>97.586753347196904</c:v>
                </c:pt>
                <c:pt idx="222">
                  <c:v>97.607989277409501</c:v>
                </c:pt>
                <c:pt idx="223">
                  <c:v>97.629199512742545</c:v>
                </c:pt>
                <c:pt idx="224">
                  <c:v>97.650260782495209</c:v>
                </c:pt>
                <c:pt idx="225">
                  <c:v>97.671250461038937</c:v>
                </c:pt>
                <c:pt idx="226">
                  <c:v>97.692205903736422</c:v>
                </c:pt>
                <c:pt idx="227">
                  <c:v>97.712947089567763</c:v>
                </c:pt>
                <c:pt idx="228">
                  <c:v>97.733380137056287</c:v>
                </c:pt>
                <c:pt idx="229">
                  <c:v>97.7535321804707</c:v>
                </c:pt>
                <c:pt idx="230">
                  <c:v>97.773490697125155</c:v>
                </c:pt>
                <c:pt idx="231">
                  <c:v>97.793379573478205</c:v>
                </c:pt>
                <c:pt idx="232">
                  <c:v>97.813014413484893</c:v>
                </c:pt>
                <c:pt idx="233">
                  <c:v>97.832633720630398</c:v>
                </c:pt>
                <c:pt idx="234">
                  <c:v>97.852219696815268</c:v>
                </c:pt>
                <c:pt idx="235">
                  <c:v>97.87149028428172</c:v>
                </c:pt>
                <c:pt idx="236">
                  <c:v>97.890529663197327</c:v>
                </c:pt>
                <c:pt idx="237">
                  <c:v>97.909521587033481</c:v>
                </c:pt>
                <c:pt idx="238">
                  <c:v>97.928453002694553</c:v>
                </c:pt>
                <c:pt idx="239">
                  <c:v>97.947298684881758</c:v>
                </c:pt>
                <c:pt idx="240">
                  <c:v>97.966122112690229</c:v>
                </c:pt>
                <c:pt idx="241">
                  <c:v>97.984675388398045</c:v>
                </c:pt>
                <c:pt idx="242">
                  <c:v>98.003137541643142</c:v>
                </c:pt>
                <c:pt idx="243">
                  <c:v>98.021084623425637</c:v>
                </c:pt>
                <c:pt idx="244">
                  <c:v>98.038876496380922</c:v>
                </c:pt>
                <c:pt idx="245">
                  <c:v>98.056373860731796</c:v>
                </c:pt>
                <c:pt idx="246">
                  <c:v>98.073736214257508</c:v>
                </c:pt>
                <c:pt idx="247">
                  <c:v>98.091080148280568</c:v>
                </c:pt>
                <c:pt idx="248">
                  <c:v>98.108371400138822</c:v>
                </c:pt>
                <c:pt idx="249">
                  <c:v>98.125622569678612</c:v>
                </c:pt>
                <c:pt idx="250">
                  <c:v>98.142772874517064</c:v>
                </c:pt>
                <c:pt idx="251">
                  <c:v>98.159916100964622</c:v>
                </c:pt>
                <c:pt idx="252">
                  <c:v>98.176959961175598</c:v>
                </c:pt>
                <c:pt idx="253">
                  <c:v>98.19359888387568</c:v>
                </c:pt>
                <c:pt idx="254">
                  <c:v>98.210215974597929</c:v>
                </c:pt>
                <c:pt idx="255">
                  <c:v>98.226634903441067</c:v>
                </c:pt>
                <c:pt idx="256">
                  <c:v>98.242897098761077</c:v>
                </c:pt>
                <c:pt idx="257">
                  <c:v>98.25909039393899</c:v>
                </c:pt>
                <c:pt idx="258">
                  <c:v>98.275153159753742</c:v>
                </c:pt>
                <c:pt idx="259">
                  <c:v>98.290880429780159</c:v>
                </c:pt>
                <c:pt idx="260">
                  <c:v>98.306445346839098</c:v>
                </c:pt>
                <c:pt idx="261">
                  <c:v>98.321980088544407</c:v>
                </c:pt>
                <c:pt idx="262">
                  <c:v>98.337484985760028</c:v>
                </c:pt>
                <c:pt idx="263">
                  <c:v>98.352948199162896</c:v>
                </c:pt>
                <c:pt idx="264">
                  <c:v>98.368411063757364</c:v>
                </c:pt>
                <c:pt idx="265">
                  <c:v>98.383871811911547</c:v>
                </c:pt>
                <c:pt idx="266">
                  <c:v>98.399293274562723</c:v>
                </c:pt>
                <c:pt idx="267">
                  <c:v>98.414704251388386</c:v>
                </c:pt>
                <c:pt idx="268">
                  <c:v>98.429999367372929</c:v>
                </c:pt>
                <c:pt idx="269">
                  <c:v>98.44525223036203</c:v>
                </c:pt>
                <c:pt idx="270">
                  <c:v>98.460394798927396</c:v>
                </c:pt>
                <c:pt idx="271">
                  <c:v>98.475492614166171</c:v>
                </c:pt>
                <c:pt idx="272">
                  <c:v>98.490286791093666</c:v>
                </c:pt>
                <c:pt idx="273">
                  <c:v>98.505056925444961</c:v>
                </c:pt>
                <c:pt idx="274">
                  <c:v>98.519823616271069</c:v>
                </c:pt>
                <c:pt idx="275">
                  <c:v>98.534570103429502</c:v>
                </c:pt>
                <c:pt idx="276">
                  <c:v>98.549308193378721</c:v>
                </c:pt>
                <c:pt idx="277">
                  <c:v>98.563854814134274</c:v>
                </c:pt>
                <c:pt idx="278">
                  <c:v>98.578068131130394</c:v>
                </c:pt>
                <c:pt idx="279">
                  <c:v>98.592213132490485</c:v>
                </c:pt>
                <c:pt idx="280">
                  <c:v>98.606227706730635</c:v>
                </c:pt>
                <c:pt idx="281">
                  <c:v>98.620105523280927</c:v>
                </c:pt>
                <c:pt idx="282">
                  <c:v>98.63385186467309</c:v>
                </c:pt>
                <c:pt idx="283">
                  <c:v>98.647405823316205</c:v>
                </c:pt>
                <c:pt idx="284">
                  <c:v>98.660643250238138</c:v>
                </c:pt>
                <c:pt idx="285">
                  <c:v>98.67377510475518</c:v>
                </c:pt>
                <c:pt idx="286">
                  <c:v>98.686872981907129</c:v>
                </c:pt>
                <c:pt idx="287">
                  <c:v>98.699690567521841</c:v>
                </c:pt>
                <c:pt idx="288">
                  <c:v>98.712498715752488</c:v>
                </c:pt>
                <c:pt idx="289">
                  <c:v>98.725133830825214</c:v>
                </c:pt>
                <c:pt idx="290">
                  <c:v>98.737750248155081</c:v>
                </c:pt>
                <c:pt idx="291">
                  <c:v>98.750302094599391</c:v>
                </c:pt>
                <c:pt idx="292">
                  <c:v>98.762659994080551</c:v>
                </c:pt>
                <c:pt idx="293">
                  <c:v>98.774957808009333</c:v>
                </c:pt>
                <c:pt idx="294">
                  <c:v>98.787252034232083</c:v>
                </c:pt>
                <c:pt idx="295">
                  <c:v>98.799337264365263</c:v>
                </c:pt>
                <c:pt idx="296">
                  <c:v>98.811410171279363</c:v>
                </c:pt>
                <c:pt idx="297">
                  <c:v>98.823279015000551</c:v>
                </c:pt>
                <c:pt idx="298">
                  <c:v>98.834895862198806</c:v>
                </c:pt>
                <c:pt idx="299">
                  <c:v>98.846468879303757</c:v>
                </c:pt>
                <c:pt idx="300">
                  <c:v>98.858024137020905</c:v>
                </c:pt>
                <c:pt idx="301">
                  <c:v>98.869391461413059</c:v>
                </c:pt>
                <c:pt idx="302">
                  <c:v>98.880722431502448</c:v>
                </c:pt>
                <c:pt idx="303">
                  <c:v>98.892024411380248</c:v>
                </c:pt>
                <c:pt idx="304">
                  <c:v>98.903303667701792</c:v>
                </c:pt>
                <c:pt idx="305">
                  <c:v>98.914547231831477</c:v>
                </c:pt>
                <c:pt idx="306">
                  <c:v>98.925538392582453</c:v>
                </c:pt>
                <c:pt idx="307">
                  <c:v>98.93650218074599</c:v>
                </c:pt>
                <c:pt idx="308">
                  <c:v>98.947459517365601</c:v>
                </c:pt>
                <c:pt idx="309">
                  <c:v>98.958344469388408</c:v>
                </c:pt>
                <c:pt idx="310">
                  <c:v>98.969159953296142</c:v>
                </c:pt>
                <c:pt idx="311">
                  <c:v>98.979875133015454</c:v>
                </c:pt>
                <c:pt idx="312">
                  <c:v>98.990476382437222</c:v>
                </c:pt>
                <c:pt idx="313">
                  <c:v>99.001050302822179</c:v>
                </c:pt>
                <c:pt idx="314">
                  <c:v>99.011467816112201</c:v>
                </c:pt>
                <c:pt idx="315">
                  <c:v>99.021784339291187</c:v>
                </c:pt>
                <c:pt idx="316">
                  <c:v>99.03194717406447</c:v>
                </c:pt>
                <c:pt idx="317">
                  <c:v>99.042097486213194</c:v>
                </c:pt>
                <c:pt idx="318">
                  <c:v>99.052174055630218</c:v>
                </c:pt>
                <c:pt idx="319">
                  <c:v>99.06224666133383</c:v>
                </c:pt>
                <c:pt idx="320">
                  <c:v>99.072303683568819</c:v>
                </c:pt>
                <c:pt idx="321">
                  <c:v>99.082001044025603</c:v>
                </c:pt>
                <c:pt idx="322">
                  <c:v>99.091680243662495</c:v>
                </c:pt>
                <c:pt idx="323">
                  <c:v>99.101284443849366</c:v>
                </c:pt>
                <c:pt idx="324">
                  <c:v>99.110845843230138</c:v>
                </c:pt>
                <c:pt idx="325">
                  <c:v>99.120332470995294</c:v>
                </c:pt>
                <c:pt idx="326">
                  <c:v>99.129815744957654</c:v>
                </c:pt>
                <c:pt idx="327">
                  <c:v>99.139275237849262</c:v>
                </c:pt>
                <c:pt idx="328">
                  <c:v>99.148581947220777</c:v>
                </c:pt>
                <c:pt idx="329">
                  <c:v>99.157763063190487</c:v>
                </c:pt>
                <c:pt idx="330">
                  <c:v>99.166887241533004</c:v>
                </c:pt>
                <c:pt idx="331">
                  <c:v>99.175912219776592</c:v>
                </c:pt>
                <c:pt idx="332">
                  <c:v>99.184845854981489</c:v>
                </c:pt>
                <c:pt idx="333">
                  <c:v>99.193771377669322</c:v>
                </c:pt>
                <c:pt idx="334">
                  <c:v>99.20261698472504</c:v>
                </c:pt>
                <c:pt idx="335">
                  <c:v>99.211288087175646</c:v>
                </c:pt>
                <c:pt idx="336">
                  <c:v>99.219793643751402</c:v>
                </c:pt>
                <c:pt idx="337">
                  <c:v>99.228150733361346</c:v>
                </c:pt>
                <c:pt idx="338">
                  <c:v>99.236469809308346</c:v>
                </c:pt>
                <c:pt idx="339">
                  <c:v>99.244661573821006</c:v>
                </c:pt>
                <c:pt idx="340">
                  <c:v>99.252782046132154</c:v>
                </c:pt>
                <c:pt idx="341">
                  <c:v>99.260718518991467</c:v>
                </c:pt>
                <c:pt idx="342">
                  <c:v>99.268587938981796</c:v>
                </c:pt>
                <c:pt idx="343">
                  <c:v>99.276452142976098</c:v>
                </c:pt>
                <c:pt idx="344">
                  <c:v>99.284282650466622</c:v>
                </c:pt>
                <c:pt idx="345">
                  <c:v>99.292035596075991</c:v>
                </c:pt>
                <c:pt idx="346">
                  <c:v>99.299735085085274</c:v>
                </c:pt>
                <c:pt idx="347">
                  <c:v>99.307423761034357</c:v>
                </c:pt>
                <c:pt idx="348">
                  <c:v>99.315090356000795</c:v>
                </c:pt>
                <c:pt idx="349">
                  <c:v>99.322649141349643</c:v>
                </c:pt>
                <c:pt idx="350">
                  <c:v>99.330192083135771</c:v>
                </c:pt>
                <c:pt idx="351">
                  <c:v>99.337598741853398</c:v>
                </c:pt>
                <c:pt idx="352">
                  <c:v>99.344936002620869</c:v>
                </c:pt>
                <c:pt idx="353">
                  <c:v>99.352254301518897</c:v>
                </c:pt>
                <c:pt idx="354">
                  <c:v>99.359524546717708</c:v>
                </c:pt>
                <c:pt idx="355">
                  <c:v>99.366597194179562</c:v>
                </c:pt>
                <c:pt idx="356">
                  <c:v>99.373627047690505</c:v>
                </c:pt>
                <c:pt idx="357">
                  <c:v>99.380651648711591</c:v>
                </c:pt>
                <c:pt idx="358">
                  <c:v>99.387668890057043</c:v>
                </c:pt>
                <c:pt idx="359">
                  <c:v>99.394630209573904</c:v>
                </c:pt>
                <c:pt idx="360">
                  <c:v>99.401545278509147</c:v>
                </c:pt>
                <c:pt idx="361">
                  <c:v>99.408398551299385</c:v>
                </c:pt>
                <c:pt idx="362">
                  <c:v>99.415171902005525</c:v>
                </c:pt>
                <c:pt idx="363">
                  <c:v>99.421935419520793</c:v>
                </c:pt>
                <c:pt idx="364">
                  <c:v>99.428686431166398</c:v>
                </c:pt>
                <c:pt idx="365">
                  <c:v>99.435433158315831</c:v>
                </c:pt>
                <c:pt idx="366">
                  <c:v>99.442054273110884</c:v>
                </c:pt>
                <c:pt idx="367">
                  <c:v>99.44865333131969</c:v>
                </c:pt>
                <c:pt idx="368">
                  <c:v>99.45524617569852</c:v>
                </c:pt>
                <c:pt idx="369">
                  <c:v>99.461768100254005</c:v>
                </c:pt>
                <c:pt idx="370">
                  <c:v>99.468094664506978</c:v>
                </c:pt>
                <c:pt idx="371">
                  <c:v>99.474342635575368</c:v>
                </c:pt>
                <c:pt idx="372">
                  <c:v>99.480572614985846</c:v>
                </c:pt>
                <c:pt idx="373">
                  <c:v>99.486715693120047</c:v>
                </c:pt>
                <c:pt idx="374">
                  <c:v>99.492808077700516</c:v>
                </c:pt>
                <c:pt idx="375">
                  <c:v>99.498876052548667</c:v>
                </c:pt>
                <c:pt idx="376">
                  <c:v>99.504851670394316</c:v>
                </c:pt>
                <c:pt idx="377">
                  <c:v>99.510812695951728</c:v>
                </c:pt>
                <c:pt idx="378">
                  <c:v>99.516701048792569</c:v>
                </c:pt>
                <c:pt idx="379">
                  <c:v>99.522582844418679</c:v>
                </c:pt>
                <c:pt idx="380">
                  <c:v>99.528438790338669</c:v>
                </c:pt>
                <c:pt idx="381">
                  <c:v>99.53421129564552</c:v>
                </c:pt>
                <c:pt idx="382">
                  <c:v>99.539965507262679</c:v>
                </c:pt>
                <c:pt idx="383">
                  <c:v>99.545690795405605</c:v>
                </c:pt>
                <c:pt idx="384">
                  <c:v>99.551399538134916</c:v>
                </c:pt>
                <c:pt idx="385">
                  <c:v>99.557087163641157</c:v>
                </c:pt>
                <c:pt idx="386">
                  <c:v>99.562769794332183</c:v>
                </c:pt>
                <c:pt idx="387">
                  <c:v>99.568275267659715</c:v>
                </c:pt>
                <c:pt idx="388">
                  <c:v>99.573760180647881</c:v>
                </c:pt>
                <c:pt idx="389">
                  <c:v>99.579239889132538</c:v>
                </c:pt>
                <c:pt idx="390">
                  <c:v>99.584694861255045</c:v>
                </c:pt>
                <c:pt idx="391">
                  <c:v>99.590146202947523</c:v>
                </c:pt>
                <c:pt idx="392">
                  <c:v>99.595482911664917</c:v>
                </c:pt>
                <c:pt idx="393">
                  <c:v>99.600819148805456</c:v>
                </c:pt>
                <c:pt idx="394">
                  <c:v>99.60609560805068</c:v>
                </c:pt>
                <c:pt idx="395">
                  <c:v>99.611336775144949</c:v>
                </c:pt>
                <c:pt idx="396">
                  <c:v>99.616570916855082</c:v>
                </c:pt>
                <c:pt idx="397">
                  <c:v>99.621797866257126</c:v>
                </c:pt>
                <c:pt idx="398">
                  <c:v>99.626993129360329</c:v>
                </c:pt>
                <c:pt idx="399">
                  <c:v>99.63218079852173</c:v>
                </c:pt>
                <c:pt idx="400">
                  <c:v>99.63734579836354</c:v>
                </c:pt>
                <c:pt idx="401">
                  <c:v>99.642382231867273</c:v>
                </c:pt>
                <c:pt idx="402">
                  <c:v>99.647398504044261</c:v>
                </c:pt>
                <c:pt idx="403">
                  <c:v>99.652363171329995</c:v>
                </c:pt>
                <c:pt idx="404">
                  <c:v>99.657321784874682</c:v>
                </c:pt>
                <c:pt idx="405">
                  <c:v>99.662193231988212</c:v>
                </c:pt>
                <c:pt idx="406">
                  <c:v>99.667018370876036</c:v>
                </c:pt>
                <c:pt idx="407">
                  <c:v>99.67183297312927</c:v>
                </c:pt>
                <c:pt idx="408">
                  <c:v>99.676493067579514</c:v>
                </c:pt>
                <c:pt idx="409">
                  <c:v>99.681064362469641</c:v>
                </c:pt>
                <c:pt idx="410">
                  <c:v>99.685632066851156</c:v>
                </c:pt>
                <c:pt idx="411">
                  <c:v>99.690191768600343</c:v>
                </c:pt>
                <c:pt idx="412">
                  <c:v>99.694720109853861</c:v>
                </c:pt>
                <c:pt idx="413">
                  <c:v>99.699229415645405</c:v>
                </c:pt>
                <c:pt idx="414">
                  <c:v>99.703716031551778</c:v>
                </c:pt>
                <c:pt idx="415">
                  <c:v>99.708189082440867</c:v>
                </c:pt>
                <c:pt idx="416">
                  <c:v>99.712642648046284</c:v>
                </c:pt>
                <c:pt idx="417">
                  <c:v>99.717039863756568</c:v>
                </c:pt>
                <c:pt idx="418">
                  <c:v>99.721415646098393</c:v>
                </c:pt>
                <c:pt idx="419">
                  <c:v>99.725784426666181</c:v>
                </c:pt>
                <c:pt idx="420">
                  <c:v>99.730103097379867</c:v>
                </c:pt>
                <c:pt idx="421">
                  <c:v>99.734377798678523</c:v>
                </c:pt>
                <c:pt idx="422">
                  <c:v>99.738646717217904</c:v>
                </c:pt>
                <c:pt idx="423">
                  <c:v>99.742905805812541</c:v>
                </c:pt>
                <c:pt idx="424">
                  <c:v>99.747120853214241</c:v>
                </c:pt>
                <c:pt idx="425">
                  <c:v>99.75131920922702</c:v>
                </c:pt>
                <c:pt idx="426">
                  <c:v>99.755484908104378</c:v>
                </c:pt>
                <c:pt idx="427">
                  <c:v>99.759579144408491</c:v>
                </c:pt>
                <c:pt idx="428">
                  <c:v>99.763611222452056</c:v>
                </c:pt>
                <c:pt idx="429">
                  <c:v>99.767612008350255</c:v>
                </c:pt>
                <c:pt idx="430">
                  <c:v>99.771498304244489</c:v>
                </c:pt>
                <c:pt idx="431">
                  <c:v>99.77535410339749</c:v>
                </c:pt>
                <c:pt idx="432">
                  <c:v>99.779206999577497</c:v>
                </c:pt>
                <c:pt idx="433">
                  <c:v>99.782983652896291</c:v>
                </c:pt>
                <c:pt idx="434">
                  <c:v>99.78673783932534</c:v>
                </c:pt>
                <c:pt idx="435">
                  <c:v>99.790375504173397</c:v>
                </c:pt>
                <c:pt idx="436">
                  <c:v>99.794009260573006</c:v>
                </c:pt>
                <c:pt idx="437">
                  <c:v>99.797441303901451</c:v>
                </c:pt>
                <c:pt idx="438">
                  <c:v>99.800855922133621</c:v>
                </c:pt>
                <c:pt idx="439">
                  <c:v>99.804245691699421</c:v>
                </c:pt>
                <c:pt idx="440">
                  <c:v>99.807634419880614</c:v>
                </c:pt>
                <c:pt idx="441">
                  <c:v>99.811010677456082</c:v>
                </c:pt>
                <c:pt idx="442">
                  <c:v>99.814353065534917</c:v>
                </c:pt>
                <c:pt idx="443">
                  <c:v>99.817693235958544</c:v>
                </c:pt>
                <c:pt idx="444">
                  <c:v>99.820975215060997</c:v>
                </c:pt>
                <c:pt idx="445">
                  <c:v>99.82415849005794</c:v>
                </c:pt>
                <c:pt idx="446">
                  <c:v>99.827317536581944</c:v>
                </c:pt>
                <c:pt idx="447">
                  <c:v>99.830457832940994</c:v>
                </c:pt>
                <c:pt idx="448">
                  <c:v>99.833593933316536</c:v>
                </c:pt>
                <c:pt idx="449">
                  <c:v>99.836728148110524</c:v>
                </c:pt>
                <c:pt idx="450">
                  <c:v>99.839846458653128</c:v>
                </c:pt>
                <c:pt idx="451">
                  <c:v>99.842938625502597</c:v>
                </c:pt>
                <c:pt idx="452">
                  <c:v>99.84602522049083</c:v>
                </c:pt>
                <c:pt idx="453">
                  <c:v>99.849067764003337</c:v>
                </c:pt>
                <c:pt idx="454">
                  <c:v>99.852076424712067</c:v>
                </c:pt>
                <c:pt idx="455">
                  <c:v>99.855041572077795</c:v>
                </c:pt>
                <c:pt idx="456">
                  <c:v>99.857961354391676</c:v>
                </c:pt>
                <c:pt idx="457">
                  <c:v>99.860821478776145</c:v>
                </c:pt>
                <c:pt idx="458">
                  <c:v>99.863661339409205</c:v>
                </c:pt>
                <c:pt idx="459">
                  <c:v>99.866416664614334</c:v>
                </c:pt>
                <c:pt idx="460">
                  <c:v>99.869107539686127</c:v>
                </c:pt>
                <c:pt idx="461">
                  <c:v>99.871732897069293</c:v>
                </c:pt>
                <c:pt idx="462">
                  <c:v>99.874291707859697</c:v>
                </c:pt>
                <c:pt idx="463">
                  <c:v>99.876796049074173</c:v>
                </c:pt>
                <c:pt idx="464">
                  <c:v>99.879291073898727</c:v>
                </c:pt>
                <c:pt idx="465">
                  <c:v>99.881635109650972</c:v>
                </c:pt>
                <c:pt idx="466">
                  <c:v>99.883973716089685</c:v>
                </c:pt>
                <c:pt idx="467">
                  <c:v>99.886302233497645</c:v>
                </c:pt>
                <c:pt idx="468">
                  <c:v>99.888569537048809</c:v>
                </c:pt>
                <c:pt idx="469">
                  <c:v>99.890832501665514</c:v>
                </c:pt>
                <c:pt idx="470">
                  <c:v>99.893061609487873</c:v>
                </c:pt>
                <c:pt idx="471">
                  <c:v>99.895258812229898</c:v>
                </c:pt>
                <c:pt idx="472">
                  <c:v>99.897452682339591</c:v>
                </c:pt>
                <c:pt idx="473">
                  <c:v>99.89958182409589</c:v>
                </c:pt>
                <c:pt idx="474">
                  <c:v>99.901675251300318</c:v>
                </c:pt>
                <c:pt idx="475">
                  <c:v>99.903767004224449</c:v>
                </c:pt>
                <c:pt idx="476">
                  <c:v>99.905851394065508</c:v>
                </c:pt>
                <c:pt idx="477">
                  <c:v>99.907929976347646</c:v>
                </c:pt>
                <c:pt idx="478">
                  <c:v>99.909967944428885</c:v>
                </c:pt>
                <c:pt idx="479">
                  <c:v>99.912004658614535</c:v>
                </c:pt>
                <c:pt idx="480">
                  <c:v>99.914011685173435</c:v>
                </c:pt>
                <c:pt idx="481">
                  <c:v>99.916017943144126</c:v>
                </c:pt>
                <c:pt idx="482">
                  <c:v>99.917990387467881</c:v>
                </c:pt>
                <c:pt idx="483">
                  <c:v>99.919918369004264</c:v>
                </c:pt>
                <c:pt idx="484">
                  <c:v>99.92184219629317</c:v>
                </c:pt>
                <c:pt idx="485">
                  <c:v>99.923660760265804</c:v>
                </c:pt>
                <c:pt idx="486">
                  <c:v>99.925445126902233</c:v>
                </c:pt>
                <c:pt idx="487">
                  <c:v>99.927198801021163</c:v>
                </c:pt>
                <c:pt idx="488">
                  <c:v>99.928917840482868</c:v>
                </c:pt>
                <c:pt idx="489">
                  <c:v>99.930607059246427</c:v>
                </c:pt>
                <c:pt idx="490">
                  <c:v>99.932279646704799</c:v>
                </c:pt>
                <c:pt idx="491">
                  <c:v>99.93391639037074</c:v>
                </c:pt>
                <c:pt idx="492">
                  <c:v>99.935534417744449</c:v>
                </c:pt>
                <c:pt idx="493">
                  <c:v>99.937142354877679</c:v>
                </c:pt>
                <c:pt idx="494">
                  <c:v>99.938739564842265</c:v>
                </c:pt>
                <c:pt idx="495">
                  <c:v>99.940319260189796</c:v>
                </c:pt>
                <c:pt idx="496">
                  <c:v>99.94182758147673</c:v>
                </c:pt>
                <c:pt idx="497">
                  <c:v>99.943306286914833</c:v>
                </c:pt>
                <c:pt idx="498">
                  <c:v>99.944773843388248</c:v>
                </c:pt>
                <c:pt idx="499">
                  <c:v>99.946235823967953</c:v>
                </c:pt>
                <c:pt idx="500">
                  <c:v>99.947687594139651</c:v>
                </c:pt>
                <c:pt idx="501">
                  <c:v>99.949095727978104</c:v>
                </c:pt>
                <c:pt idx="502">
                  <c:v>99.950473279183768</c:v>
                </c:pt>
                <c:pt idx="503">
                  <c:v>99.951836582070626</c:v>
                </c:pt>
                <c:pt idx="504">
                  <c:v>99.953198496155693</c:v>
                </c:pt>
                <c:pt idx="505">
                  <c:v>99.95452925519929</c:v>
                </c:pt>
                <c:pt idx="506">
                  <c:v>99.955845785098447</c:v>
                </c:pt>
                <c:pt idx="507">
                  <c:v>99.957145477431766</c:v>
                </c:pt>
                <c:pt idx="508">
                  <c:v>99.958439697707391</c:v>
                </c:pt>
                <c:pt idx="509">
                  <c:v>99.959726825276846</c:v>
                </c:pt>
                <c:pt idx="510">
                  <c:v>99.960994286908118</c:v>
                </c:pt>
                <c:pt idx="511">
                  <c:v>99.962256502703113</c:v>
                </c:pt>
                <c:pt idx="512">
                  <c:v>99.963460133608137</c:v>
                </c:pt>
                <c:pt idx="513">
                  <c:v>99.964641879306782</c:v>
                </c:pt>
                <c:pt idx="514">
                  <c:v>99.965820759131134</c:v>
                </c:pt>
                <c:pt idx="515">
                  <c:v>99.96697307286145</c:v>
                </c:pt>
                <c:pt idx="516">
                  <c:v>99.968093950688967</c:v>
                </c:pt>
                <c:pt idx="517">
                  <c:v>99.969185165891034</c:v>
                </c:pt>
                <c:pt idx="518">
                  <c:v>99.970230448874759</c:v>
                </c:pt>
                <c:pt idx="519">
                  <c:v>99.971271371955211</c:v>
                </c:pt>
                <c:pt idx="520">
                  <c:v>99.972304816220799</c:v>
                </c:pt>
                <c:pt idx="521">
                  <c:v>99.973295057844936</c:v>
                </c:pt>
                <c:pt idx="522">
                  <c:v>99.9742568360993</c:v>
                </c:pt>
                <c:pt idx="523">
                  <c:v>99.975218579472852</c:v>
                </c:pt>
                <c:pt idx="524">
                  <c:v>99.976129440169984</c:v>
                </c:pt>
                <c:pt idx="525">
                  <c:v>99.977028241169748</c:v>
                </c:pt>
                <c:pt idx="526">
                  <c:v>99.977924527523115</c:v>
                </c:pt>
                <c:pt idx="527">
                  <c:v>99.978811372661553</c:v>
                </c:pt>
                <c:pt idx="528">
                  <c:v>99.979669658054277</c:v>
                </c:pt>
                <c:pt idx="529">
                  <c:v>99.980487827255772</c:v>
                </c:pt>
                <c:pt idx="530">
                  <c:v>99.981303822957571</c:v>
                </c:pt>
                <c:pt idx="531">
                  <c:v>99.982080270844392</c:v>
                </c:pt>
                <c:pt idx="532">
                  <c:v>99.982836620512543</c:v>
                </c:pt>
                <c:pt idx="533">
                  <c:v>99.98358216780656</c:v>
                </c:pt>
                <c:pt idx="534">
                  <c:v>99.984301875455444</c:v>
                </c:pt>
                <c:pt idx="535">
                  <c:v>99.985020198960029</c:v>
                </c:pt>
                <c:pt idx="536">
                  <c:v>99.985734473464532</c:v>
                </c:pt>
                <c:pt idx="537">
                  <c:v>99.986417068303595</c:v>
                </c:pt>
                <c:pt idx="538">
                  <c:v>99.987095767577955</c:v>
                </c:pt>
                <c:pt idx="539">
                  <c:v>99.987752922591014</c:v>
                </c:pt>
                <c:pt idx="540">
                  <c:v>99.988409083399318</c:v>
                </c:pt>
                <c:pt idx="541">
                  <c:v>99.989059296117219</c:v>
                </c:pt>
                <c:pt idx="542">
                  <c:v>99.989700128712073</c:v>
                </c:pt>
                <c:pt idx="543">
                  <c:v>99.990329193560171</c:v>
                </c:pt>
                <c:pt idx="544">
                  <c:v>99.990948482498581</c:v>
                </c:pt>
                <c:pt idx="545">
                  <c:v>99.991532182093209</c:v>
                </c:pt>
                <c:pt idx="546">
                  <c:v>99.992045338517073</c:v>
                </c:pt>
                <c:pt idx="547">
                  <c:v>99.99253343436844</c:v>
                </c:pt>
                <c:pt idx="548">
                  <c:v>99.993012128523034</c:v>
                </c:pt>
                <c:pt idx="549">
                  <c:v>99.993489659310924</c:v>
                </c:pt>
                <c:pt idx="550">
                  <c:v>99.993930779744744</c:v>
                </c:pt>
                <c:pt idx="551">
                  <c:v>99.994344666509605</c:v>
                </c:pt>
                <c:pt idx="552">
                  <c:v>99.994740612627268</c:v>
                </c:pt>
                <c:pt idx="553">
                  <c:v>99.995134466096189</c:v>
                </c:pt>
                <c:pt idx="554">
                  <c:v>99.995512551207895</c:v>
                </c:pt>
                <c:pt idx="555">
                  <c:v>99.995884193445477</c:v>
                </c:pt>
                <c:pt idx="556">
                  <c:v>99.996237759746592</c:v>
                </c:pt>
                <c:pt idx="557">
                  <c:v>99.996586164893245</c:v>
                </c:pt>
                <c:pt idx="558">
                  <c:v>99.99691003247834</c:v>
                </c:pt>
                <c:pt idx="559">
                  <c:v>99.997233537141412</c:v>
                </c:pt>
                <c:pt idx="560">
                  <c:v>99.997542225512689</c:v>
                </c:pt>
                <c:pt idx="561">
                  <c:v>99.997836595601868</c:v>
                </c:pt>
                <c:pt idx="562">
                  <c:v>99.998084033420895</c:v>
                </c:pt>
                <c:pt idx="563">
                  <c:v>99.998316329507901</c:v>
                </c:pt>
                <c:pt idx="564">
                  <c:v>99.998522899887149</c:v>
                </c:pt>
                <c:pt idx="565">
                  <c:v>99.998686214799619</c:v>
                </c:pt>
                <c:pt idx="566">
                  <c:v>99.998842795492266</c:v>
                </c:pt>
                <c:pt idx="567">
                  <c:v>99.998998798735627</c:v>
                </c:pt>
                <c:pt idx="568">
                  <c:v>99.999143967546729</c:v>
                </c:pt>
                <c:pt idx="569">
                  <c:v>99.999260808277342</c:v>
                </c:pt>
                <c:pt idx="570">
                  <c:v>99.999377078817105</c:v>
                </c:pt>
                <c:pt idx="571">
                  <c:v>99.999473858024515</c:v>
                </c:pt>
                <c:pt idx="572">
                  <c:v>99.999569681537238</c:v>
                </c:pt>
                <c:pt idx="573">
                  <c:v>99.999659848506923</c:v>
                </c:pt>
                <c:pt idx="574">
                  <c:v>99.999740186136719</c:v>
                </c:pt>
                <c:pt idx="575">
                  <c:v>99.999807134161557</c:v>
                </c:pt>
                <c:pt idx="576">
                  <c:v>99.999861527100464</c:v>
                </c:pt>
                <c:pt idx="577">
                  <c:v>99.999915834349451</c:v>
                </c:pt>
                <c:pt idx="578">
                  <c:v>99.999956965512595</c:v>
                </c:pt>
                <c:pt idx="579">
                  <c:v>99.999976563302098</c:v>
                </c:pt>
                <c:pt idx="580">
                  <c:v>99.999995314273519</c:v>
                </c:pt>
                <c:pt idx="581">
                  <c:v>100.00000000000016</c:v>
                </c:pt>
                <c:pt idx="582">
                  <c:v>100.00000000000016</c:v>
                </c:pt>
                <c:pt idx="583">
                  <c:v>100.00000000000016</c:v>
                </c:pt>
                <c:pt idx="584">
                  <c:v>100.00000000000016</c:v>
                </c:pt>
                <c:pt idx="585">
                  <c:v>100.00000000000016</c:v>
                </c:pt>
                <c:pt idx="586">
                  <c:v>100.00000000000016</c:v>
                </c:pt>
                <c:pt idx="587">
                  <c:v>100.00000000000016</c:v>
                </c:pt>
                <c:pt idx="588">
                  <c:v>100.00000000000016</c:v>
                </c:pt>
                <c:pt idx="589">
                  <c:v>100.00000000000016</c:v>
                </c:pt>
                <c:pt idx="590">
                  <c:v>100.00000000000016</c:v>
                </c:pt>
                <c:pt idx="591">
                  <c:v>100.00000000000016</c:v>
                </c:pt>
                <c:pt idx="592">
                  <c:v>100.00000000000016</c:v>
                </c:pt>
                <c:pt idx="593">
                  <c:v>100.00000000000016</c:v>
                </c:pt>
                <c:pt idx="594">
                  <c:v>100.00000000000016</c:v>
                </c:pt>
                <c:pt idx="595">
                  <c:v>100.00000000000016</c:v>
                </c:pt>
                <c:pt idx="596">
                  <c:v>100.00000000000016</c:v>
                </c:pt>
                <c:pt idx="597">
                  <c:v>100.00000000000016</c:v>
                </c:pt>
                <c:pt idx="598">
                  <c:v>100.00000000000016</c:v>
                </c:pt>
                <c:pt idx="599">
                  <c:v>100.00000000000016</c:v>
                </c:pt>
                <c:pt idx="600">
                  <c:v>100.00000000000016</c:v>
                </c:pt>
                <c:pt idx="601">
                  <c:v>100.00000000000016</c:v>
                </c:pt>
                <c:pt idx="602">
                  <c:v>100.00000000000016</c:v>
                </c:pt>
                <c:pt idx="603">
                  <c:v>100.00000000000016</c:v>
                </c:pt>
                <c:pt idx="604">
                  <c:v>100.00000000000016</c:v>
                </c:pt>
                <c:pt idx="605">
                  <c:v>100.00000000000016</c:v>
                </c:pt>
                <c:pt idx="606">
                  <c:v>100.00000000000016</c:v>
                </c:pt>
                <c:pt idx="607">
                  <c:v>100.00000000000016</c:v>
                </c:pt>
                <c:pt idx="608">
                  <c:v>100.00000000000016</c:v>
                </c:pt>
                <c:pt idx="609">
                  <c:v>100.00000000000016</c:v>
                </c:pt>
                <c:pt idx="610">
                  <c:v>100.00000000000016</c:v>
                </c:pt>
                <c:pt idx="611">
                  <c:v>100.00000000000016</c:v>
                </c:pt>
                <c:pt idx="612">
                  <c:v>100.00000000000016</c:v>
                </c:pt>
                <c:pt idx="613">
                  <c:v>100.00000000000016</c:v>
                </c:pt>
                <c:pt idx="614">
                  <c:v>100.00000000000016</c:v>
                </c:pt>
                <c:pt idx="615">
                  <c:v>100.00000000000016</c:v>
                </c:pt>
                <c:pt idx="616">
                  <c:v>100.00000000000016</c:v>
                </c:pt>
                <c:pt idx="617">
                  <c:v>100.00000000000016</c:v>
                </c:pt>
                <c:pt idx="618">
                  <c:v>100.00000000000016</c:v>
                </c:pt>
                <c:pt idx="619">
                  <c:v>100.00000000000016</c:v>
                </c:pt>
                <c:pt idx="620">
                  <c:v>100.00000000000016</c:v>
                </c:pt>
                <c:pt idx="621">
                  <c:v>100.00000000000016</c:v>
                </c:pt>
                <c:pt idx="622">
                  <c:v>100.00000000000016</c:v>
                </c:pt>
                <c:pt idx="623">
                  <c:v>100.00000000000016</c:v>
                </c:pt>
                <c:pt idx="624">
                  <c:v>100.00000000000016</c:v>
                </c:pt>
                <c:pt idx="625">
                  <c:v>100.00000000000016</c:v>
                </c:pt>
                <c:pt idx="626">
                  <c:v>100.00000000000016</c:v>
                </c:pt>
                <c:pt idx="627">
                  <c:v>100.00000000000016</c:v>
                </c:pt>
                <c:pt idx="628">
                  <c:v>100.00000000000016</c:v>
                </c:pt>
                <c:pt idx="629">
                  <c:v>100.00000000000016</c:v>
                </c:pt>
                <c:pt idx="630">
                  <c:v>100.00000000000016</c:v>
                </c:pt>
                <c:pt idx="631">
                  <c:v>100.00000000000016</c:v>
                </c:pt>
                <c:pt idx="632">
                  <c:v>100.00000000000016</c:v>
                </c:pt>
                <c:pt idx="633">
                  <c:v>100.00000000000016</c:v>
                </c:pt>
                <c:pt idx="634">
                  <c:v>100.00000000000016</c:v>
                </c:pt>
                <c:pt idx="635">
                  <c:v>100.00000000000016</c:v>
                </c:pt>
                <c:pt idx="636">
                  <c:v>100.00000000000016</c:v>
                </c:pt>
                <c:pt idx="637">
                  <c:v>100.00000000000016</c:v>
                </c:pt>
                <c:pt idx="638">
                  <c:v>100.00000000000016</c:v>
                </c:pt>
                <c:pt idx="639">
                  <c:v>100.00000000000016</c:v>
                </c:pt>
                <c:pt idx="640">
                  <c:v>100.00000000000016</c:v>
                </c:pt>
                <c:pt idx="641">
                  <c:v>100.00000000000016</c:v>
                </c:pt>
                <c:pt idx="642">
                  <c:v>100.00000000000016</c:v>
                </c:pt>
                <c:pt idx="643">
                  <c:v>100.00000000000016</c:v>
                </c:pt>
                <c:pt idx="644">
                  <c:v>100.00000000000016</c:v>
                </c:pt>
                <c:pt idx="645">
                  <c:v>100.00000000000016</c:v>
                </c:pt>
                <c:pt idx="646">
                  <c:v>100.00000000000016</c:v>
                </c:pt>
                <c:pt idx="647">
                  <c:v>100.00000000000016</c:v>
                </c:pt>
                <c:pt idx="648">
                  <c:v>100.00000000000016</c:v>
                </c:pt>
                <c:pt idx="649">
                  <c:v>100.00000000000016</c:v>
                </c:pt>
                <c:pt idx="650">
                  <c:v>100.00000000000016</c:v>
                </c:pt>
                <c:pt idx="651">
                  <c:v>100.00000000000016</c:v>
                </c:pt>
                <c:pt idx="652">
                  <c:v>100.00000000000016</c:v>
                </c:pt>
                <c:pt idx="653">
                  <c:v>100.00000000000016</c:v>
                </c:pt>
                <c:pt idx="654">
                  <c:v>100.00000000000016</c:v>
                </c:pt>
                <c:pt idx="655">
                  <c:v>100.00000000000016</c:v>
                </c:pt>
                <c:pt idx="656">
                  <c:v>100.00000000000016</c:v>
                </c:pt>
                <c:pt idx="657">
                  <c:v>100.00000000000016</c:v>
                </c:pt>
                <c:pt idx="658">
                  <c:v>100.00000000000016</c:v>
                </c:pt>
                <c:pt idx="659">
                  <c:v>100.00000000000016</c:v>
                </c:pt>
                <c:pt idx="660">
                  <c:v>100.00000000000016</c:v>
                </c:pt>
                <c:pt idx="661">
                  <c:v>100.00000000000016</c:v>
                </c:pt>
                <c:pt idx="662">
                  <c:v>100.00000000000016</c:v>
                </c:pt>
                <c:pt idx="663">
                  <c:v>100.00000000000016</c:v>
                </c:pt>
                <c:pt idx="664">
                  <c:v>100.00000000000016</c:v>
                </c:pt>
                <c:pt idx="665">
                  <c:v>100.00000000000016</c:v>
                </c:pt>
                <c:pt idx="666">
                  <c:v>100.00000000000016</c:v>
                </c:pt>
                <c:pt idx="667">
                  <c:v>100.00000000000016</c:v>
                </c:pt>
                <c:pt idx="668">
                  <c:v>100.00000000000016</c:v>
                </c:pt>
                <c:pt idx="669">
                  <c:v>100.00000000000016</c:v>
                </c:pt>
                <c:pt idx="670">
                  <c:v>100.00000000000016</c:v>
                </c:pt>
                <c:pt idx="671">
                  <c:v>100.00000000000016</c:v>
                </c:pt>
                <c:pt idx="672">
                  <c:v>100.00000000000016</c:v>
                </c:pt>
                <c:pt idx="673">
                  <c:v>100.00000000000016</c:v>
                </c:pt>
                <c:pt idx="674">
                  <c:v>100.00000000000016</c:v>
                </c:pt>
                <c:pt idx="675">
                  <c:v>100.00000000000016</c:v>
                </c:pt>
                <c:pt idx="676">
                  <c:v>100.00000000000016</c:v>
                </c:pt>
                <c:pt idx="677">
                  <c:v>100.00000000000016</c:v>
                </c:pt>
                <c:pt idx="678">
                  <c:v>100.00000000000016</c:v>
                </c:pt>
                <c:pt idx="679">
                  <c:v>100.00000000000016</c:v>
                </c:pt>
                <c:pt idx="680">
                  <c:v>100.00000000000016</c:v>
                </c:pt>
                <c:pt idx="681">
                  <c:v>100.00000000000016</c:v>
                </c:pt>
                <c:pt idx="682">
                  <c:v>100.00000000000016</c:v>
                </c:pt>
                <c:pt idx="683">
                  <c:v>100.00000000000016</c:v>
                </c:pt>
                <c:pt idx="684">
                  <c:v>100.00000000000016</c:v>
                </c:pt>
                <c:pt idx="685">
                  <c:v>100.00000000000016</c:v>
                </c:pt>
                <c:pt idx="686">
                  <c:v>100.00000000000016</c:v>
                </c:pt>
                <c:pt idx="687">
                  <c:v>100.00000000000016</c:v>
                </c:pt>
                <c:pt idx="688">
                  <c:v>100.00000000000016</c:v>
                </c:pt>
                <c:pt idx="689">
                  <c:v>100.00000000000016</c:v>
                </c:pt>
                <c:pt idx="690">
                  <c:v>100.00000000000016</c:v>
                </c:pt>
                <c:pt idx="691">
                  <c:v>100.00000000000016</c:v>
                </c:pt>
                <c:pt idx="692">
                  <c:v>100.00000000000016</c:v>
                </c:pt>
                <c:pt idx="693">
                  <c:v>100.00000000000016</c:v>
                </c:pt>
                <c:pt idx="694">
                  <c:v>100.00000000000016</c:v>
                </c:pt>
                <c:pt idx="695">
                  <c:v>100.00000000000016</c:v>
                </c:pt>
                <c:pt idx="696">
                  <c:v>100.00000000000016</c:v>
                </c:pt>
                <c:pt idx="697">
                  <c:v>100.00000000000016</c:v>
                </c:pt>
                <c:pt idx="698">
                  <c:v>100.00000000000016</c:v>
                </c:pt>
                <c:pt idx="699">
                  <c:v>100.00000000000016</c:v>
                </c:pt>
                <c:pt idx="700">
                  <c:v>100.00000000000016</c:v>
                </c:pt>
                <c:pt idx="701">
                  <c:v>100.00000000000016</c:v>
                </c:pt>
                <c:pt idx="702">
                  <c:v>100.00000000000016</c:v>
                </c:pt>
                <c:pt idx="703">
                  <c:v>100.00000000000016</c:v>
                </c:pt>
                <c:pt idx="704">
                  <c:v>100.00000000000016</c:v>
                </c:pt>
                <c:pt idx="705">
                  <c:v>100.00000000000016</c:v>
                </c:pt>
                <c:pt idx="706">
                  <c:v>100.00000000000016</c:v>
                </c:pt>
                <c:pt idx="707">
                  <c:v>100.00000000000016</c:v>
                </c:pt>
                <c:pt idx="708">
                  <c:v>100.00000000000016</c:v>
                </c:pt>
                <c:pt idx="709">
                  <c:v>100.00000000000016</c:v>
                </c:pt>
                <c:pt idx="710">
                  <c:v>100.00000000000016</c:v>
                </c:pt>
                <c:pt idx="711">
                  <c:v>100.00000000000016</c:v>
                </c:pt>
                <c:pt idx="712">
                  <c:v>100.00000000000016</c:v>
                </c:pt>
                <c:pt idx="713">
                  <c:v>100.00000000000016</c:v>
                </c:pt>
                <c:pt idx="714">
                  <c:v>100.00000000000016</c:v>
                </c:pt>
                <c:pt idx="715">
                  <c:v>100.00000000000016</c:v>
                </c:pt>
                <c:pt idx="716">
                  <c:v>100.00000000000016</c:v>
                </c:pt>
                <c:pt idx="717">
                  <c:v>100.00000000000016</c:v>
                </c:pt>
                <c:pt idx="718">
                  <c:v>100.00000000000016</c:v>
                </c:pt>
                <c:pt idx="719">
                  <c:v>100.00000000000016</c:v>
                </c:pt>
                <c:pt idx="720">
                  <c:v>100.00000000000016</c:v>
                </c:pt>
                <c:pt idx="721">
                  <c:v>100.00000000000016</c:v>
                </c:pt>
                <c:pt idx="722">
                  <c:v>100.00000000000016</c:v>
                </c:pt>
                <c:pt idx="723">
                  <c:v>100.00000000000016</c:v>
                </c:pt>
                <c:pt idx="724">
                  <c:v>100.00000000000016</c:v>
                </c:pt>
                <c:pt idx="725">
                  <c:v>100.00000000000016</c:v>
                </c:pt>
                <c:pt idx="726">
                  <c:v>100.00000000000016</c:v>
                </c:pt>
                <c:pt idx="727">
                  <c:v>100.00000000000016</c:v>
                </c:pt>
                <c:pt idx="728">
                  <c:v>100.00000000000016</c:v>
                </c:pt>
                <c:pt idx="729">
                  <c:v>100.00000000000016</c:v>
                </c:pt>
                <c:pt idx="730">
                  <c:v>100.00000000000016</c:v>
                </c:pt>
                <c:pt idx="731">
                  <c:v>100.00000000000016</c:v>
                </c:pt>
                <c:pt idx="732">
                  <c:v>100.00000000000016</c:v>
                </c:pt>
                <c:pt idx="733">
                  <c:v>100.00000000000016</c:v>
                </c:pt>
                <c:pt idx="734">
                  <c:v>100.00000000000016</c:v>
                </c:pt>
                <c:pt idx="735">
                  <c:v>100.00000000000016</c:v>
                </c:pt>
                <c:pt idx="736">
                  <c:v>100.00000000000016</c:v>
                </c:pt>
                <c:pt idx="737">
                  <c:v>100.00000000000016</c:v>
                </c:pt>
                <c:pt idx="738">
                  <c:v>100.00000000000016</c:v>
                </c:pt>
                <c:pt idx="739">
                  <c:v>100.00000000000016</c:v>
                </c:pt>
                <c:pt idx="740">
                  <c:v>100.00000000000016</c:v>
                </c:pt>
                <c:pt idx="741">
                  <c:v>100.00000000000016</c:v>
                </c:pt>
                <c:pt idx="742">
                  <c:v>100.00000000000016</c:v>
                </c:pt>
                <c:pt idx="743">
                  <c:v>100.00000000000016</c:v>
                </c:pt>
                <c:pt idx="744">
                  <c:v>100.00000000000016</c:v>
                </c:pt>
                <c:pt idx="745">
                  <c:v>100.00000000000016</c:v>
                </c:pt>
                <c:pt idx="746">
                  <c:v>100.00000000000016</c:v>
                </c:pt>
                <c:pt idx="747">
                  <c:v>100.00000000000016</c:v>
                </c:pt>
                <c:pt idx="748">
                  <c:v>100.00000000000016</c:v>
                </c:pt>
                <c:pt idx="749">
                  <c:v>100.00000000000016</c:v>
                </c:pt>
                <c:pt idx="750">
                  <c:v>100.00000000000016</c:v>
                </c:pt>
                <c:pt idx="751">
                  <c:v>100.00000000000016</c:v>
                </c:pt>
                <c:pt idx="752">
                  <c:v>100.00000000000016</c:v>
                </c:pt>
                <c:pt idx="753">
                  <c:v>100.00000000000016</c:v>
                </c:pt>
                <c:pt idx="754">
                  <c:v>100.00000000000016</c:v>
                </c:pt>
                <c:pt idx="755">
                  <c:v>100.00000000000016</c:v>
                </c:pt>
                <c:pt idx="756">
                  <c:v>100.00000000000016</c:v>
                </c:pt>
                <c:pt idx="757">
                  <c:v>100.00000000000016</c:v>
                </c:pt>
                <c:pt idx="758">
                  <c:v>100.00000000000016</c:v>
                </c:pt>
                <c:pt idx="759">
                  <c:v>100.00000000000016</c:v>
                </c:pt>
                <c:pt idx="760">
                  <c:v>100.00000000000016</c:v>
                </c:pt>
                <c:pt idx="761">
                  <c:v>100.00000000000016</c:v>
                </c:pt>
                <c:pt idx="762">
                  <c:v>100.00000000000016</c:v>
                </c:pt>
                <c:pt idx="763">
                  <c:v>100.00000000000016</c:v>
                </c:pt>
                <c:pt idx="764">
                  <c:v>100.00000000000016</c:v>
                </c:pt>
                <c:pt idx="765">
                  <c:v>100.00000000000016</c:v>
                </c:pt>
                <c:pt idx="766">
                  <c:v>100.00000000000016</c:v>
                </c:pt>
                <c:pt idx="767">
                  <c:v>100.00000000000016</c:v>
                </c:pt>
                <c:pt idx="768">
                  <c:v>100.00000000000016</c:v>
                </c:pt>
                <c:pt idx="769">
                  <c:v>100.00000000000016</c:v>
                </c:pt>
                <c:pt idx="770">
                  <c:v>100.00000000000016</c:v>
                </c:pt>
                <c:pt idx="771">
                  <c:v>100.00000000000016</c:v>
                </c:pt>
                <c:pt idx="772">
                  <c:v>100.00000000000016</c:v>
                </c:pt>
                <c:pt idx="773">
                  <c:v>100.00000000000016</c:v>
                </c:pt>
                <c:pt idx="774">
                  <c:v>100.00000000000016</c:v>
                </c:pt>
                <c:pt idx="775">
                  <c:v>100.00000000000016</c:v>
                </c:pt>
                <c:pt idx="776">
                  <c:v>100.00000000000016</c:v>
                </c:pt>
                <c:pt idx="777">
                  <c:v>100.00000000000016</c:v>
                </c:pt>
                <c:pt idx="778">
                  <c:v>100.00000000000016</c:v>
                </c:pt>
                <c:pt idx="779">
                  <c:v>100.00000000000016</c:v>
                </c:pt>
                <c:pt idx="780">
                  <c:v>100.00000000000016</c:v>
                </c:pt>
                <c:pt idx="781">
                  <c:v>100.00000000000016</c:v>
                </c:pt>
                <c:pt idx="782">
                  <c:v>100.00000000000016</c:v>
                </c:pt>
                <c:pt idx="783">
                  <c:v>100.00000000000016</c:v>
                </c:pt>
                <c:pt idx="784">
                  <c:v>100.00000000000016</c:v>
                </c:pt>
                <c:pt idx="785">
                  <c:v>100.00000000000016</c:v>
                </c:pt>
                <c:pt idx="786">
                  <c:v>100.00000000000016</c:v>
                </c:pt>
                <c:pt idx="787">
                  <c:v>100.00000000000016</c:v>
                </c:pt>
                <c:pt idx="788">
                  <c:v>100.00000000000016</c:v>
                </c:pt>
                <c:pt idx="789">
                  <c:v>100.00000000000016</c:v>
                </c:pt>
                <c:pt idx="790">
                  <c:v>100.00000000000016</c:v>
                </c:pt>
                <c:pt idx="791">
                  <c:v>100.00000000000016</c:v>
                </c:pt>
                <c:pt idx="792">
                  <c:v>100.00000000000016</c:v>
                </c:pt>
                <c:pt idx="793">
                  <c:v>100.00000000000016</c:v>
                </c:pt>
                <c:pt idx="794">
                  <c:v>100.00000000000016</c:v>
                </c:pt>
                <c:pt idx="795">
                  <c:v>100.00000000000016</c:v>
                </c:pt>
                <c:pt idx="796">
                  <c:v>100.00000000000016</c:v>
                </c:pt>
                <c:pt idx="797">
                  <c:v>100.00000000000016</c:v>
                </c:pt>
                <c:pt idx="798">
                  <c:v>100.00000000000016</c:v>
                </c:pt>
                <c:pt idx="799">
                  <c:v>100.00000000000016</c:v>
                </c:pt>
                <c:pt idx="800">
                  <c:v>100.00000000000016</c:v>
                </c:pt>
                <c:pt idx="801">
                  <c:v>100.00000000000016</c:v>
                </c:pt>
                <c:pt idx="802">
                  <c:v>100.00000000000016</c:v>
                </c:pt>
                <c:pt idx="803">
                  <c:v>100.00000000000016</c:v>
                </c:pt>
                <c:pt idx="804">
                  <c:v>100.00000000000016</c:v>
                </c:pt>
                <c:pt idx="805">
                  <c:v>100.00000000000016</c:v>
                </c:pt>
                <c:pt idx="806">
                  <c:v>100.00000000000016</c:v>
                </c:pt>
                <c:pt idx="807">
                  <c:v>100.00000000000016</c:v>
                </c:pt>
                <c:pt idx="808">
                  <c:v>100.00000000000016</c:v>
                </c:pt>
                <c:pt idx="809">
                  <c:v>100.00000000000016</c:v>
                </c:pt>
                <c:pt idx="810">
                  <c:v>100.00000000000016</c:v>
                </c:pt>
                <c:pt idx="811">
                  <c:v>100.00000000000016</c:v>
                </c:pt>
                <c:pt idx="812">
                  <c:v>100.00000000000016</c:v>
                </c:pt>
                <c:pt idx="813">
                  <c:v>100.00000000000016</c:v>
                </c:pt>
                <c:pt idx="814">
                  <c:v>100.00000000000016</c:v>
                </c:pt>
                <c:pt idx="815">
                  <c:v>100.00000000000016</c:v>
                </c:pt>
                <c:pt idx="816">
                  <c:v>100.00000000000016</c:v>
                </c:pt>
                <c:pt idx="817">
                  <c:v>100.00000000000016</c:v>
                </c:pt>
                <c:pt idx="818">
                  <c:v>100.00000000000016</c:v>
                </c:pt>
                <c:pt idx="819">
                  <c:v>100.00000000000016</c:v>
                </c:pt>
                <c:pt idx="820">
                  <c:v>100.00000000000016</c:v>
                </c:pt>
                <c:pt idx="821">
                  <c:v>100.00000000000016</c:v>
                </c:pt>
                <c:pt idx="822">
                  <c:v>100.00000000000016</c:v>
                </c:pt>
                <c:pt idx="823">
                  <c:v>100.00000000000016</c:v>
                </c:pt>
                <c:pt idx="824">
                  <c:v>100.00000000000016</c:v>
                </c:pt>
                <c:pt idx="825">
                  <c:v>100.00000000000016</c:v>
                </c:pt>
                <c:pt idx="826">
                  <c:v>100.00000000000016</c:v>
                </c:pt>
                <c:pt idx="827">
                  <c:v>100.00000000000016</c:v>
                </c:pt>
                <c:pt idx="828">
                  <c:v>100.00000000000016</c:v>
                </c:pt>
                <c:pt idx="829">
                  <c:v>100.00000000000016</c:v>
                </c:pt>
                <c:pt idx="830">
                  <c:v>100.00000000000016</c:v>
                </c:pt>
                <c:pt idx="831">
                  <c:v>100.00000000000016</c:v>
                </c:pt>
                <c:pt idx="832">
                  <c:v>100.00000000000016</c:v>
                </c:pt>
                <c:pt idx="833">
                  <c:v>100.00000000000016</c:v>
                </c:pt>
                <c:pt idx="834">
                  <c:v>100.00000000000016</c:v>
                </c:pt>
                <c:pt idx="835">
                  <c:v>100.00000000000016</c:v>
                </c:pt>
                <c:pt idx="836">
                  <c:v>100.00000000000016</c:v>
                </c:pt>
                <c:pt idx="837">
                  <c:v>100.00000000000016</c:v>
                </c:pt>
                <c:pt idx="838">
                  <c:v>100.00000000000016</c:v>
                </c:pt>
                <c:pt idx="839">
                  <c:v>100.00000000000016</c:v>
                </c:pt>
                <c:pt idx="840">
                  <c:v>100.00000000000016</c:v>
                </c:pt>
                <c:pt idx="841">
                  <c:v>100.00000000000016</c:v>
                </c:pt>
                <c:pt idx="842">
                  <c:v>100.00000000000016</c:v>
                </c:pt>
                <c:pt idx="843">
                  <c:v>100.00000000000016</c:v>
                </c:pt>
                <c:pt idx="844">
                  <c:v>100.00000000000016</c:v>
                </c:pt>
                <c:pt idx="845">
                  <c:v>100.00000000000016</c:v>
                </c:pt>
                <c:pt idx="846">
                  <c:v>100.00000000000016</c:v>
                </c:pt>
                <c:pt idx="847">
                  <c:v>100.00000000000016</c:v>
                </c:pt>
                <c:pt idx="848">
                  <c:v>100.00000000000016</c:v>
                </c:pt>
                <c:pt idx="849">
                  <c:v>100.00000000000016</c:v>
                </c:pt>
                <c:pt idx="850">
                  <c:v>100.00000000000016</c:v>
                </c:pt>
                <c:pt idx="851">
                  <c:v>100.00000000000016</c:v>
                </c:pt>
                <c:pt idx="852">
                  <c:v>100.00000000000016</c:v>
                </c:pt>
                <c:pt idx="853">
                  <c:v>100.00000000000016</c:v>
                </c:pt>
                <c:pt idx="854">
                  <c:v>100.00000000000016</c:v>
                </c:pt>
                <c:pt idx="855">
                  <c:v>100.00000000000016</c:v>
                </c:pt>
                <c:pt idx="856">
                  <c:v>100.00000000000016</c:v>
                </c:pt>
                <c:pt idx="857">
                  <c:v>100.00000000000016</c:v>
                </c:pt>
                <c:pt idx="858">
                  <c:v>100.00000000000016</c:v>
                </c:pt>
                <c:pt idx="859">
                  <c:v>100.00000000000016</c:v>
                </c:pt>
                <c:pt idx="860">
                  <c:v>100.00000000000016</c:v>
                </c:pt>
                <c:pt idx="861">
                  <c:v>100.00000000000016</c:v>
                </c:pt>
                <c:pt idx="862">
                  <c:v>100.00000000000016</c:v>
                </c:pt>
                <c:pt idx="863">
                  <c:v>100.00000000000016</c:v>
                </c:pt>
                <c:pt idx="864">
                  <c:v>100.00000000000016</c:v>
                </c:pt>
                <c:pt idx="865">
                  <c:v>100.00000000000016</c:v>
                </c:pt>
                <c:pt idx="866">
                  <c:v>100.00000000000016</c:v>
                </c:pt>
                <c:pt idx="867">
                  <c:v>100.00000000000016</c:v>
                </c:pt>
                <c:pt idx="868">
                  <c:v>100.00000000000016</c:v>
                </c:pt>
                <c:pt idx="869">
                  <c:v>100.00000000000016</c:v>
                </c:pt>
                <c:pt idx="870">
                  <c:v>100.00000000000016</c:v>
                </c:pt>
                <c:pt idx="871">
                  <c:v>100.00000000000016</c:v>
                </c:pt>
                <c:pt idx="872">
                  <c:v>100.00000000000016</c:v>
                </c:pt>
                <c:pt idx="873">
                  <c:v>100.00000000000016</c:v>
                </c:pt>
                <c:pt idx="874">
                  <c:v>100.00000000000016</c:v>
                </c:pt>
                <c:pt idx="875">
                  <c:v>100.00000000000016</c:v>
                </c:pt>
                <c:pt idx="876">
                  <c:v>100.00000000000016</c:v>
                </c:pt>
                <c:pt idx="877">
                  <c:v>100.00000000000016</c:v>
                </c:pt>
                <c:pt idx="878">
                  <c:v>100.00000000000016</c:v>
                </c:pt>
                <c:pt idx="879">
                  <c:v>100.00000000000016</c:v>
                </c:pt>
                <c:pt idx="880">
                  <c:v>100.00000000000016</c:v>
                </c:pt>
                <c:pt idx="881">
                  <c:v>100.00000000000016</c:v>
                </c:pt>
                <c:pt idx="882">
                  <c:v>100.00000000000016</c:v>
                </c:pt>
                <c:pt idx="883">
                  <c:v>100.00000000000016</c:v>
                </c:pt>
                <c:pt idx="884">
                  <c:v>100.00000000000016</c:v>
                </c:pt>
                <c:pt idx="885">
                  <c:v>100.00000000000016</c:v>
                </c:pt>
                <c:pt idx="886">
                  <c:v>100.00000000000016</c:v>
                </c:pt>
                <c:pt idx="887">
                  <c:v>100.00000000000016</c:v>
                </c:pt>
                <c:pt idx="888">
                  <c:v>100.00000000000016</c:v>
                </c:pt>
                <c:pt idx="889">
                  <c:v>100.00000000000016</c:v>
                </c:pt>
                <c:pt idx="890">
                  <c:v>100.00000000000016</c:v>
                </c:pt>
                <c:pt idx="891">
                  <c:v>100.00000000000016</c:v>
                </c:pt>
                <c:pt idx="892">
                  <c:v>100.00000000000016</c:v>
                </c:pt>
                <c:pt idx="893">
                  <c:v>100.00000000000016</c:v>
                </c:pt>
                <c:pt idx="894">
                  <c:v>100.00000000000016</c:v>
                </c:pt>
                <c:pt idx="895">
                  <c:v>100.00000000000016</c:v>
                </c:pt>
                <c:pt idx="896">
                  <c:v>100.00000000000016</c:v>
                </c:pt>
                <c:pt idx="897">
                  <c:v>100.00000000000016</c:v>
                </c:pt>
                <c:pt idx="898">
                  <c:v>100.00000000000016</c:v>
                </c:pt>
                <c:pt idx="899">
                  <c:v>100.00000000000016</c:v>
                </c:pt>
                <c:pt idx="900">
                  <c:v>100.00000000000016</c:v>
                </c:pt>
                <c:pt idx="901">
                  <c:v>100.00000000000016</c:v>
                </c:pt>
                <c:pt idx="902">
                  <c:v>100.00000000000016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1A-47AD-A68B-92CB02B59AD7}"/>
            </c:ext>
          </c:extLst>
        </c:ser>
        <c:ser>
          <c:idx val="1"/>
          <c:order val="1"/>
          <c:tx>
            <c:strRef>
              <c:f>'2.4.2 Grafico 18'!$O$6:$P$6</c:f>
              <c:strCache>
                <c:ptCount val="1"/>
                <c:pt idx="0">
                  <c:v>382 Tratamiento y eliminación de residuos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'2.4.2 Grafico 18'!$O$8:$O$510</c:f>
              <c:numCache>
                <c:formatCode>#,##0.00</c:formatCode>
                <c:ptCount val="503"/>
                <c:pt idx="0">
                  <c:v>0.19880715705765406</c:v>
                </c:pt>
                <c:pt idx="1">
                  <c:v>0.39761431411530812</c:v>
                </c:pt>
                <c:pt idx="2">
                  <c:v>0.59642147117296218</c:v>
                </c:pt>
                <c:pt idx="3">
                  <c:v>0.79522862823061624</c:v>
                </c:pt>
                <c:pt idx="4">
                  <c:v>0.99403578528827019</c:v>
                </c:pt>
                <c:pt idx="5">
                  <c:v>1.1928429423459241</c:v>
                </c:pt>
                <c:pt idx="6">
                  <c:v>1.3916500994035783</c:v>
                </c:pt>
                <c:pt idx="7">
                  <c:v>1.5904572564612325</c:v>
                </c:pt>
                <c:pt idx="8">
                  <c:v>1.7892644135188867</c:v>
                </c:pt>
                <c:pt idx="9">
                  <c:v>1.9880715705765408</c:v>
                </c:pt>
                <c:pt idx="10">
                  <c:v>2.1868787276341948</c:v>
                </c:pt>
                <c:pt idx="11">
                  <c:v>2.3856858846918492</c:v>
                </c:pt>
                <c:pt idx="12">
                  <c:v>2.5844930417495036</c:v>
                </c:pt>
                <c:pt idx="13">
                  <c:v>2.7833001988071575</c:v>
                </c:pt>
                <c:pt idx="14">
                  <c:v>2.9821073558648119</c:v>
                </c:pt>
                <c:pt idx="15">
                  <c:v>3.1809145129224654</c:v>
                </c:pt>
                <c:pt idx="16">
                  <c:v>3.3797216699801194</c:v>
                </c:pt>
                <c:pt idx="17">
                  <c:v>3.5785288270377733</c:v>
                </c:pt>
                <c:pt idx="18">
                  <c:v>3.7773359840954273</c:v>
                </c:pt>
                <c:pt idx="19">
                  <c:v>3.9761431411530808</c:v>
                </c:pt>
                <c:pt idx="20">
                  <c:v>4.1749502982107352</c:v>
                </c:pt>
                <c:pt idx="21">
                  <c:v>4.3737574552683887</c:v>
                </c:pt>
                <c:pt idx="22">
                  <c:v>4.5725646123260422</c:v>
                </c:pt>
                <c:pt idx="23">
                  <c:v>4.7713717693836966</c:v>
                </c:pt>
                <c:pt idx="24">
                  <c:v>4.9701789264413501</c:v>
                </c:pt>
                <c:pt idx="25">
                  <c:v>5.1689860834990036</c:v>
                </c:pt>
                <c:pt idx="26">
                  <c:v>5.367793240556658</c:v>
                </c:pt>
                <c:pt idx="27">
                  <c:v>5.5666003976143115</c:v>
                </c:pt>
                <c:pt idx="28">
                  <c:v>5.7654075546719659</c:v>
                </c:pt>
                <c:pt idx="29">
                  <c:v>5.9642147117296194</c:v>
                </c:pt>
                <c:pt idx="30">
                  <c:v>6.1630218687872729</c:v>
                </c:pt>
                <c:pt idx="31">
                  <c:v>6.3618290258449273</c:v>
                </c:pt>
                <c:pt idx="32">
                  <c:v>6.5606361829025808</c:v>
                </c:pt>
                <c:pt idx="33">
                  <c:v>6.7594433399602343</c:v>
                </c:pt>
                <c:pt idx="34">
                  <c:v>6.9582504970178887</c:v>
                </c:pt>
                <c:pt idx="35">
                  <c:v>7.1570576540755422</c:v>
                </c:pt>
                <c:pt idx="36">
                  <c:v>7.3558648111331966</c:v>
                </c:pt>
                <c:pt idx="37">
                  <c:v>7.5546719681908501</c:v>
                </c:pt>
                <c:pt idx="38">
                  <c:v>7.7534791252485036</c:v>
                </c:pt>
                <c:pt idx="39">
                  <c:v>7.952286282306158</c:v>
                </c:pt>
                <c:pt idx="40">
                  <c:v>8.1510934393638124</c:v>
                </c:pt>
                <c:pt idx="41">
                  <c:v>8.349900596421465</c:v>
                </c:pt>
                <c:pt idx="42">
                  <c:v>8.5487077534791194</c:v>
                </c:pt>
                <c:pt idx="43">
                  <c:v>8.7475149105367738</c:v>
                </c:pt>
                <c:pt idx="44">
                  <c:v>8.9463220675944264</c:v>
                </c:pt>
                <c:pt idx="45">
                  <c:v>9.1451292246520808</c:v>
                </c:pt>
                <c:pt idx="46">
                  <c:v>9.3439363817097352</c:v>
                </c:pt>
                <c:pt idx="47">
                  <c:v>9.5427435387673878</c:v>
                </c:pt>
                <c:pt idx="48">
                  <c:v>9.7415506958250422</c:v>
                </c:pt>
                <c:pt idx="49">
                  <c:v>9.9403578528826966</c:v>
                </c:pt>
                <c:pt idx="50">
                  <c:v>10.139165009940349</c:v>
                </c:pt>
                <c:pt idx="51">
                  <c:v>10.337972166998004</c:v>
                </c:pt>
                <c:pt idx="52">
                  <c:v>10.536779324055658</c:v>
                </c:pt>
                <c:pt idx="53">
                  <c:v>10.735586481113311</c:v>
                </c:pt>
                <c:pt idx="54">
                  <c:v>10.934393638170965</c:v>
                </c:pt>
                <c:pt idx="55">
                  <c:v>11.133200795228619</c:v>
                </c:pt>
                <c:pt idx="56">
                  <c:v>11.332007952286274</c:v>
                </c:pt>
                <c:pt idx="57">
                  <c:v>11.530815109343926</c:v>
                </c:pt>
                <c:pt idx="58">
                  <c:v>11.729622266401581</c:v>
                </c:pt>
                <c:pt idx="59">
                  <c:v>11.928429423459235</c:v>
                </c:pt>
                <c:pt idx="60">
                  <c:v>12.127236580516888</c:v>
                </c:pt>
                <c:pt idx="61">
                  <c:v>12.326043737574542</c:v>
                </c:pt>
                <c:pt idx="62">
                  <c:v>12.524850894632197</c:v>
                </c:pt>
                <c:pt idx="63">
                  <c:v>12.723658051689851</c:v>
                </c:pt>
                <c:pt idx="64">
                  <c:v>12.922465208747505</c:v>
                </c:pt>
                <c:pt idx="65">
                  <c:v>13.121272365805158</c:v>
                </c:pt>
                <c:pt idx="66">
                  <c:v>13.320079522862812</c:v>
                </c:pt>
                <c:pt idx="67">
                  <c:v>13.518886679920467</c:v>
                </c:pt>
                <c:pt idx="68">
                  <c:v>13.717693836978121</c:v>
                </c:pt>
                <c:pt idx="69">
                  <c:v>13.916500994035774</c:v>
                </c:pt>
                <c:pt idx="70">
                  <c:v>14.115308151093428</c:v>
                </c:pt>
                <c:pt idx="71">
                  <c:v>14.314115308151083</c:v>
                </c:pt>
                <c:pt idx="72">
                  <c:v>14.512922465208735</c:v>
                </c:pt>
                <c:pt idx="73">
                  <c:v>14.71172962226639</c:v>
                </c:pt>
                <c:pt idx="74">
                  <c:v>14.910536779324044</c:v>
                </c:pt>
                <c:pt idx="75">
                  <c:v>15.109343936381697</c:v>
                </c:pt>
                <c:pt idx="76">
                  <c:v>15.308151093439351</c:v>
                </c:pt>
                <c:pt idx="77">
                  <c:v>15.506958250497005</c:v>
                </c:pt>
                <c:pt idx="78">
                  <c:v>15.705765407554658</c:v>
                </c:pt>
                <c:pt idx="79">
                  <c:v>15.904572564612312</c:v>
                </c:pt>
                <c:pt idx="80">
                  <c:v>16.103379721669967</c:v>
                </c:pt>
                <c:pt idx="81">
                  <c:v>16.302186878727621</c:v>
                </c:pt>
                <c:pt idx="82">
                  <c:v>16.500994035785276</c:v>
                </c:pt>
                <c:pt idx="83">
                  <c:v>16.699801192842926</c:v>
                </c:pt>
                <c:pt idx="84">
                  <c:v>16.898608349900581</c:v>
                </c:pt>
                <c:pt idx="85">
                  <c:v>17.097415506958235</c:v>
                </c:pt>
                <c:pt idx="86">
                  <c:v>17.29622266401589</c:v>
                </c:pt>
                <c:pt idx="87">
                  <c:v>17.495029821073544</c:v>
                </c:pt>
                <c:pt idx="88">
                  <c:v>17.693836978131198</c:v>
                </c:pt>
                <c:pt idx="89">
                  <c:v>17.892644135188853</c:v>
                </c:pt>
                <c:pt idx="90">
                  <c:v>18.091451292246504</c:v>
                </c:pt>
                <c:pt idx="91">
                  <c:v>18.290258449304158</c:v>
                </c:pt>
                <c:pt idx="92">
                  <c:v>18.489065606361812</c:v>
                </c:pt>
                <c:pt idx="93">
                  <c:v>18.687872763419467</c:v>
                </c:pt>
                <c:pt idx="94">
                  <c:v>18.886679920477121</c:v>
                </c:pt>
                <c:pt idx="95">
                  <c:v>19.085487077534776</c:v>
                </c:pt>
                <c:pt idx="96">
                  <c:v>19.284294234592426</c:v>
                </c:pt>
                <c:pt idx="97">
                  <c:v>19.483101391650081</c:v>
                </c:pt>
                <c:pt idx="98">
                  <c:v>19.681908548707735</c:v>
                </c:pt>
                <c:pt idx="99">
                  <c:v>19.88071570576539</c:v>
                </c:pt>
                <c:pt idx="100">
                  <c:v>20.079522862823044</c:v>
                </c:pt>
                <c:pt idx="101">
                  <c:v>20.278330019880698</c:v>
                </c:pt>
                <c:pt idx="102">
                  <c:v>20.477137176938349</c:v>
                </c:pt>
                <c:pt idx="103">
                  <c:v>20.675944333996004</c:v>
                </c:pt>
                <c:pt idx="104">
                  <c:v>20.874751491053658</c:v>
                </c:pt>
                <c:pt idx="105">
                  <c:v>21.073558648111312</c:v>
                </c:pt>
                <c:pt idx="106">
                  <c:v>21.272365805168967</c:v>
                </c:pt>
                <c:pt idx="107">
                  <c:v>21.471172962226621</c:v>
                </c:pt>
                <c:pt idx="108">
                  <c:v>21.669980119284276</c:v>
                </c:pt>
                <c:pt idx="109">
                  <c:v>21.868787276341926</c:v>
                </c:pt>
                <c:pt idx="110">
                  <c:v>22.067594433399581</c:v>
                </c:pt>
                <c:pt idx="111">
                  <c:v>22.266401590457235</c:v>
                </c:pt>
                <c:pt idx="112">
                  <c:v>22.46520874751489</c:v>
                </c:pt>
                <c:pt idx="113">
                  <c:v>22.664015904572544</c:v>
                </c:pt>
                <c:pt idx="114">
                  <c:v>22.862823061630198</c:v>
                </c:pt>
                <c:pt idx="115">
                  <c:v>23.061630218687849</c:v>
                </c:pt>
                <c:pt idx="116">
                  <c:v>23.260437375745504</c:v>
                </c:pt>
                <c:pt idx="117">
                  <c:v>23.459244532803158</c:v>
                </c:pt>
                <c:pt idx="118">
                  <c:v>23.658051689860812</c:v>
                </c:pt>
                <c:pt idx="119">
                  <c:v>23.856858846918467</c:v>
                </c:pt>
                <c:pt idx="120">
                  <c:v>24.055666003976121</c:v>
                </c:pt>
                <c:pt idx="121">
                  <c:v>24.254473161033772</c:v>
                </c:pt>
                <c:pt idx="122">
                  <c:v>24.453280318091426</c:v>
                </c:pt>
                <c:pt idx="123">
                  <c:v>24.652087475149081</c:v>
                </c:pt>
                <c:pt idx="124">
                  <c:v>24.850894632206735</c:v>
                </c:pt>
                <c:pt idx="125">
                  <c:v>25.04970178926439</c:v>
                </c:pt>
                <c:pt idx="126">
                  <c:v>25.248508946322048</c:v>
                </c:pt>
                <c:pt idx="127">
                  <c:v>25.447316103379702</c:v>
                </c:pt>
                <c:pt idx="128">
                  <c:v>25.64612326043736</c:v>
                </c:pt>
                <c:pt idx="129">
                  <c:v>25.844930417495014</c:v>
                </c:pt>
                <c:pt idx="130">
                  <c:v>26.043737574552672</c:v>
                </c:pt>
                <c:pt idx="131">
                  <c:v>26.24254473161033</c:v>
                </c:pt>
                <c:pt idx="132">
                  <c:v>26.441351888667985</c:v>
                </c:pt>
                <c:pt idx="133">
                  <c:v>26.640159045725643</c:v>
                </c:pt>
                <c:pt idx="134">
                  <c:v>26.838966202783297</c:v>
                </c:pt>
                <c:pt idx="135">
                  <c:v>27.037773359840955</c:v>
                </c:pt>
                <c:pt idx="136">
                  <c:v>27.236580516898613</c:v>
                </c:pt>
                <c:pt idx="137">
                  <c:v>27.435387673956267</c:v>
                </c:pt>
                <c:pt idx="138">
                  <c:v>27.634194831013925</c:v>
                </c:pt>
                <c:pt idx="139">
                  <c:v>27.833001988071583</c:v>
                </c:pt>
                <c:pt idx="140">
                  <c:v>28.031809145129237</c:v>
                </c:pt>
                <c:pt idx="141">
                  <c:v>28.230616302186895</c:v>
                </c:pt>
                <c:pt idx="142">
                  <c:v>28.429423459244553</c:v>
                </c:pt>
                <c:pt idx="143">
                  <c:v>28.628230616302208</c:v>
                </c:pt>
                <c:pt idx="144">
                  <c:v>28.827037773359866</c:v>
                </c:pt>
                <c:pt idx="145">
                  <c:v>29.02584493041752</c:v>
                </c:pt>
                <c:pt idx="146">
                  <c:v>29.224652087475178</c:v>
                </c:pt>
                <c:pt idx="147">
                  <c:v>29.423459244532836</c:v>
                </c:pt>
                <c:pt idx="148">
                  <c:v>29.62226640159049</c:v>
                </c:pt>
                <c:pt idx="149">
                  <c:v>29.821073558648148</c:v>
                </c:pt>
                <c:pt idx="150">
                  <c:v>30.019880715705803</c:v>
                </c:pt>
                <c:pt idx="151">
                  <c:v>30.218687872763461</c:v>
                </c:pt>
                <c:pt idx="152">
                  <c:v>30.417495029821119</c:v>
                </c:pt>
                <c:pt idx="153">
                  <c:v>30.616302186878773</c:v>
                </c:pt>
                <c:pt idx="154">
                  <c:v>30.815109343936431</c:v>
                </c:pt>
                <c:pt idx="155">
                  <c:v>31.013916500994089</c:v>
                </c:pt>
                <c:pt idx="156">
                  <c:v>31.212723658051743</c:v>
                </c:pt>
                <c:pt idx="157">
                  <c:v>31.411530815109401</c:v>
                </c:pt>
                <c:pt idx="158">
                  <c:v>31.610337972167059</c:v>
                </c:pt>
                <c:pt idx="159">
                  <c:v>31.809145129224714</c:v>
                </c:pt>
                <c:pt idx="160">
                  <c:v>32.007952286282368</c:v>
                </c:pt>
                <c:pt idx="161">
                  <c:v>32.206759443340026</c:v>
                </c:pt>
                <c:pt idx="162">
                  <c:v>32.405566600397684</c:v>
                </c:pt>
                <c:pt idx="163">
                  <c:v>32.604373757455342</c:v>
                </c:pt>
                <c:pt idx="164">
                  <c:v>32.803180914513</c:v>
                </c:pt>
                <c:pt idx="165">
                  <c:v>33.001988071570651</c:v>
                </c:pt>
                <c:pt idx="166">
                  <c:v>33.200795228628309</c:v>
                </c:pt>
                <c:pt idx="167">
                  <c:v>33.399602385685967</c:v>
                </c:pt>
                <c:pt idx="168">
                  <c:v>33.598409542743624</c:v>
                </c:pt>
                <c:pt idx="169">
                  <c:v>33.797216699801282</c:v>
                </c:pt>
                <c:pt idx="170">
                  <c:v>33.99602385685894</c:v>
                </c:pt>
                <c:pt idx="171">
                  <c:v>34.194831013916591</c:v>
                </c:pt>
                <c:pt idx="172">
                  <c:v>34.393638170974249</c:v>
                </c:pt>
                <c:pt idx="173">
                  <c:v>34.592445328031907</c:v>
                </c:pt>
                <c:pt idx="174">
                  <c:v>34.791252485089565</c:v>
                </c:pt>
                <c:pt idx="175">
                  <c:v>34.990059642147223</c:v>
                </c:pt>
                <c:pt idx="176">
                  <c:v>35.188866799204874</c:v>
                </c:pt>
                <c:pt idx="177">
                  <c:v>35.387673956262532</c:v>
                </c:pt>
                <c:pt idx="178">
                  <c:v>35.58648111332019</c:v>
                </c:pt>
                <c:pt idx="179">
                  <c:v>35.785288270377848</c:v>
                </c:pt>
                <c:pt idx="180">
                  <c:v>35.984095427435506</c:v>
                </c:pt>
                <c:pt idx="181">
                  <c:v>36.182902584493156</c:v>
                </c:pt>
                <c:pt idx="182">
                  <c:v>36.381709741550814</c:v>
                </c:pt>
                <c:pt idx="183">
                  <c:v>36.580516898608472</c:v>
                </c:pt>
                <c:pt idx="184">
                  <c:v>36.77932405566613</c:v>
                </c:pt>
                <c:pt idx="185">
                  <c:v>36.978131212723788</c:v>
                </c:pt>
                <c:pt idx="186">
                  <c:v>37.176938369781439</c:v>
                </c:pt>
                <c:pt idx="187">
                  <c:v>37.375745526839097</c:v>
                </c:pt>
                <c:pt idx="188">
                  <c:v>37.574552683896755</c:v>
                </c:pt>
                <c:pt idx="189">
                  <c:v>37.773359840954413</c:v>
                </c:pt>
                <c:pt idx="190">
                  <c:v>37.972166998012071</c:v>
                </c:pt>
                <c:pt idx="191">
                  <c:v>38.170974155069729</c:v>
                </c:pt>
                <c:pt idx="192">
                  <c:v>38.36978131212738</c:v>
                </c:pt>
                <c:pt idx="193">
                  <c:v>38.568588469185038</c:v>
                </c:pt>
                <c:pt idx="194">
                  <c:v>38.767395626242696</c:v>
                </c:pt>
                <c:pt idx="195">
                  <c:v>38.966202783300353</c:v>
                </c:pt>
                <c:pt idx="196">
                  <c:v>39.165009940358011</c:v>
                </c:pt>
                <c:pt idx="197">
                  <c:v>39.363817097415662</c:v>
                </c:pt>
                <c:pt idx="198">
                  <c:v>39.56262425447332</c:v>
                </c:pt>
                <c:pt idx="199">
                  <c:v>39.761431411530978</c:v>
                </c:pt>
                <c:pt idx="200">
                  <c:v>39.960238568588636</c:v>
                </c:pt>
                <c:pt idx="201">
                  <c:v>40.159045725646294</c:v>
                </c:pt>
                <c:pt idx="202">
                  <c:v>40.357852882703952</c:v>
                </c:pt>
                <c:pt idx="203">
                  <c:v>40.556660039761603</c:v>
                </c:pt>
                <c:pt idx="204">
                  <c:v>40.755467196819261</c:v>
                </c:pt>
                <c:pt idx="205">
                  <c:v>40.954274353876919</c:v>
                </c:pt>
                <c:pt idx="206">
                  <c:v>41.153081510934577</c:v>
                </c:pt>
                <c:pt idx="207">
                  <c:v>41.351888667992235</c:v>
                </c:pt>
                <c:pt idx="208">
                  <c:v>41.550695825049885</c:v>
                </c:pt>
                <c:pt idx="209">
                  <c:v>41.749502982107543</c:v>
                </c:pt>
                <c:pt idx="210">
                  <c:v>41.948310139165201</c:v>
                </c:pt>
                <c:pt idx="211">
                  <c:v>42.147117296222859</c:v>
                </c:pt>
                <c:pt idx="212">
                  <c:v>42.345924453280517</c:v>
                </c:pt>
                <c:pt idx="213">
                  <c:v>42.544731610338168</c:v>
                </c:pt>
                <c:pt idx="214">
                  <c:v>42.743538767395826</c:v>
                </c:pt>
                <c:pt idx="215">
                  <c:v>42.942345924453484</c:v>
                </c:pt>
                <c:pt idx="216">
                  <c:v>43.141153081511142</c:v>
                </c:pt>
                <c:pt idx="217">
                  <c:v>43.3399602385688</c:v>
                </c:pt>
                <c:pt idx="218">
                  <c:v>43.538767395626451</c:v>
                </c:pt>
                <c:pt idx="219">
                  <c:v>43.737574552684109</c:v>
                </c:pt>
                <c:pt idx="220">
                  <c:v>43.936381709741767</c:v>
                </c:pt>
                <c:pt idx="221">
                  <c:v>44.135188866799425</c:v>
                </c:pt>
                <c:pt idx="222">
                  <c:v>44.333996023857082</c:v>
                </c:pt>
                <c:pt idx="223">
                  <c:v>44.53280318091474</c:v>
                </c:pt>
                <c:pt idx="224">
                  <c:v>44.731610337972391</c:v>
                </c:pt>
                <c:pt idx="225">
                  <c:v>44.930417495030049</c:v>
                </c:pt>
                <c:pt idx="226">
                  <c:v>45.129224652087707</c:v>
                </c:pt>
                <c:pt idx="227">
                  <c:v>45.328031809145365</c:v>
                </c:pt>
                <c:pt idx="228">
                  <c:v>45.526838966203023</c:v>
                </c:pt>
                <c:pt idx="229">
                  <c:v>45.725646123260674</c:v>
                </c:pt>
                <c:pt idx="230">
                  <c:v>45.924453280318332</c:v>
                </c:pt>
                <c:pt idx="231">
                  <c:v>46.12326043737599</c:v>
                </c:pt>
                <c:pt idx="232">
                  <c:v>46.322067594433648</c:v>
                </c:pt>
                <c:pt idx="233">
                  <c:v>46.520874751491306</c:v>
                </c:pt>
                <c:pt idx="234">
                  <c:v>46.719681908548964</c:v>
                </c:pt>
                <c:pt idx="235">
                  <c:v>46.918489065606614</c:v>
                </c:pt>
                <c:pt idx="236">
                  <c:v>47.117296222664272</c:v>
                </c:pt>
                <c:pt idx="237">
                  <c:v>47.31610337972193</c:v>
                </c:pt>
                <c:pt idx="238">
                  <c:v>47.514910536779588</c:v>
                </c:pt>
                <c:pt idx="239">
                  <c:v>47.713717693837246</c:v>
                </c:pt>
                <c:pt idx="240">
                  <c:v>47.912524850894897</c:v>
                </c:pt>
                <c:pt idx="241">
                  <c:v>48.111332007952555</c:v>
                </c:pt>
                <c:pt idx="242">
                  <c:v>48.310139165010213</c:v>
                </c:pt>
                <c:pt idx="243">
                  <c:v>48.508946322067871</c:v>
                </c:pt>
                <c:pt idx="244">
                  <c:v>48.707753479125529</c:v>
                </c:pt>
                <c:pt idx="245">
                  <c:v>48.90656063618318</c:v>
                </c:pt>
                <c:pt idx="246">
                  <c:v>49.105367793240838</c:v>
                </c:pt>
                <c:pt idx="247">
                  <c:v>49.304174950298496</c:v>
                </c:pt>
                <c:pt idx="248">
                  <c:v>49.502982107356154</c:v>
                </c:pt>
                <c:pt idx="249">
                  <c:v>49.701789264413812</c:v>
                </c:pt>
                <c:pt idx="250">
                  <c:v>49.900596421471462</c:v>
                </c:pt>
                <c:pt idx="251">
                  <c:v>50.09940357852912</c:v>
                </c:pt>
                <c:pt idx="252">
                  <c:v>50.298210735586778</c:v>
                </c:pt>
                <c:pt idx="253">
                  <c:v>50.497017892644436</c:v>
                </c:pt>
                <c:pt idx="254">
                  <c:v>50.695825049702094</c:v>
                </c:pt>
                <c:pt idx="255">
                  <c:v>50.894632206759752</c:v>
                </c:pt>
                <c:pt idx="256">
                  <c:v>51.093439363817403</c:v>
                </c:pt>
                <c:pt idx="257">
                  <c:v>51.292246520875061</c:v>
                </c:pt>
                <c:pt idx="258">
                  <c:v>51.491053677932719</c:v>
                </c:pt>
                <c:pt idx="259">
                  <c:v>51.689860834990377</c:v>
                </c:pt>
                <c:pt idx="260">
                  <c:v>51.888667992048035</c:v>
                </c:pt>
                <c:pt idx="261">
                  <c:v>52.087475149105686</c:v>
                </c:pt>
                <c:pt idx="262">
                  <c:v>52.286282306163343</c:v>
                </c:pt>
                <c:pt idx="263">
                  <c:v>52.485089463221001</c:v>
                </c:pt>
                <c:pt idx="264">
                  <c:v>52.683896620278659</c:v>
                </c:pt>
                <c:pt idx="265">
                  <c:v>52.882703777336317</c:v>
                </c:pt>
                <c:pt idx="266">
                  <c:v>53.081510934393975</c:v>
                </c:pt>
                <c:pt idx="267">
                  <c:v>53.280318091451626</c:v>
                </c:pt>
                <c:pt idx="268">
                  <c:v>53.479125248509284</c:v>
                </c:pt>
                <c:pt idx="269">
                  <c:v>53.677932405566942</c:v>
                </c:pt>
                <c:pt idx="270">
                  <c:v>53.8767395626246</c:v>
                </c:pt>
                <c:pt idx="271">
                  <c:v>54.075546719682258</c:v>
                </c:pt>
                <c:pt idx="272">
                  <c:v>54.274353876739909</c:v>
                </c:pt>
                <c:pt idx="273">
                  <c:v>54.473161033797567</c:v>
                </c:pt>
                <c:pt idx="274">
                  <c:v>54.671968190855225</c:v>
                </c:pt>
                <c:pt idx="275">
                  <c:v>54.870775347912883</c:v>
                </c:pt>
                <c:pt idx="276">
                  <c:v>55.069582504970541</c:v>
                </c:pt>
                <c:pt idx="277">
                  <c:v>55.268389662028191</c:v>
                </c:pt>
                <c:pt idx="278">
                  <c:v>55.467196819085849</c:v>
                </c:pt>
                <c:pt idx="279">
                  <c:v>55.666003976143507</c:v>
                </c:pt>
                <c:pt idx="280">
                  <c:v>55.864811133201165</c:v>
                </c:pt>
                <c:pt idx="281">
                  <c:v>56.063618290258823</c:v>
                </c:pt>
                <c:pt idx="282">
                  <c:v>56.262425447316474</c:v>
                </c:pt>
                <c:pt idx="283">
                  <c:v>56.461232604374132</c:v>
                </c:pt>
                <c:pt idx="284">
                  <c:v>56.66003976143179</c:v>
                </c:pt>
                <c:pt idx="285">
                  <c:v>56.858846918489448</c:v>
                </c:pt>
                <c:pt idx="286">
                  <c:v>57.057654075547106</c:v>
                </c:pt>
                <c:pt idx="287">
                  <c:v>57.256461232604764</c:v>
                </c:pt>
                <c:pt idx="288">
                  <c:v>57.455268389662415</c:v>
                </c:pt>
                <c:pt idx="289">
                  <c:v>57.654075546720073</c:v>
                </c:pt>
                <c:pt idx="290">
                  <c:v>57.85288270377773</c:v>
                </c:pt>
                <c:pt idx="291">
                  <c:v>58.051689860835388</c:v>
                </c:pt>
                <c:pt idx="292">
                  <c:v>58.250497017893046</c:v>
                </c:pt>
                <c:pt idx="293">
                  <c:v>58.449304174950697</c:v>
                </c:pt>
                <c:pt idx="294">
                  <c:v>58.648111332008355</c:v>
                </c:pt>
                <c:pt idx="295">
                  <c:v>58.846918489066013</c:v>
                </c:pt>
                <c:pt idx="296">
                  <c:v>59.045725646123671</c:v>
                </c:pt>
                <c:pt idx="297">
                  <c:v>59.244532803181329</c:v>
                </c:pt>
                <c:pt idx="298">
                  <c:v>59.443339960238987</c:v>
                </c:pt>
                <c:pt idx="299">
                  <c:v>59.642147117296638</c:v>
                </c:pt>
                <c:pt idx="300">
                  <c:v>59.840954274354296</c:v>
                </c:pt>
                <c:pt idx="301">
                  <c:v>60.039761431411954</c:v>
                </c:pt>
                <c:pt idx="302">
                  <c:v>60.238568588469612</c:v>
                </c:pt>
                <c:pt idx="303">
                  <c:v>60.43737574552727</c:v>
                </c:pt>
                <c:pt idx="304">
                  <c:v>60.63618290258492</c:v>
                </c:pt>
                <c:pt idx="305">
                  <c:v>60.834990059642578</c:v>
                </c:pt>
                <c:pt idx="306">
                  <c:v>61.033797216700236</c:v>
                </c:pt>
                <c:pt idx="307">
                  <c:v>61.232604373757894</c:v>
                </c:pt>
                <c:pt idx="308">
                  <c:v>61.431411530815552</c:v>
                </c:pt>
                <c:pt idx="309">
                  <c:v>61.630218687873203</c:v>
                </c:pt>
                <c:pt idx="310">
                  <c:v>61.829025844930861</c:v>
                </c:pt>
                <c:pt idx="311">
                  <c:v>62.027833001988519</c:v>
                </c:pt>
                <c:pt idx="312">
                  <c:v>62.226640159046177</c:v>
                </c:pt>
                <c:pt idx="313">
                  <c:v>62.425447316103835</c:v>
                </c:pt>
                <c:pt idx="314">
                  <c:v>62.624254473161486</c:v>
                </c:pt>
                <c:pt idx="315">
                  <c:v>62.823061630219144</c:v>
                </c:pt>
                <c:pt idx="316">
                  <c:v>63.021868787276802</c:v>
                </c:pt>
                <c:pt idx="317">
                  <c:v>63.220675944334459</c:v>
                </c:pt>
                <c:pt idx="318">
                  <c:v>63.419483101392117</c:v>
                </c:pt>
                <c:pt idx="319">
                  <c:v>63.618290258449775</c:v>
                </c:pt>
                <c:pt idx="320">
                  <c:v>63.817097415507426</c:v>
                </c:pt>
                <c:pt idx="321">
                  <c:v>64.015904572565091</c:v>
                </c:pt>
                <c:pt idx="322">
                  <c:v>64.214711729622735</c:v>
                </c:pt>
                <c:pt idx="323">
                  <c:v>64.413518886680393</c:v>
                </c:pt>
                <c:pt idx="324">
                  <c:v>64.612326043738051</c:v>
                </c:pt>
                <c:pt idx="325">
                  <c:v>64.811133200795709</c:v>
                </c:pt>
                <c:pt idx="326">
                  <c:v>65.009940357853367</c:v>
                </c:pt>
                <c:pt idx="327">
                  <c:v>65.208747514911025</c:v>
                </c:pt>
                <c:pt idx="328">
                  <c:v>65.407554671968683</c:v>
                </c:pt>
                <c:pt idx="329">
                  <c:v>65.606361829026341</c:v>
                </c:pt>
                <c:pt idx="330">
                  <c:v>65.805168986083999</c:v>
                </c:pt>
                <c:pt idx="331">
                  <c:v>66.003976143141657</c:v>
                </c:pt>
                <c:pt idx="332">
                  <c:v>66.202783300199314</c:v>
                </c:pt>
                <c:pt idx="333">
                  <c:v>66.401590457256958</c:v>
                </c:pt>
                <c:pt idx="334">
                  <c:v>66.600397614314616</c:v>
                </c:pt>
                <c:pt idx="335">
                  <c:v>66.799204771372274</c:v>
                </c:pt>
                <c:pt idx="336">
                  <c:v>66.998011928429932</c:v>
                </c:pt>
                <c:pt idx="337">
                  <c:v>67.19681908548759</c:v>
                </c:pt>
                <c:pt idx="338">
                  <c:v>67.395626242545248</c:v>
                </c:pt>
                <c:pt idx="339">
                  <c:v>67.594433399602906</c:v>
                </c:pt>
                <c:pt idx="340">
                  <c:v>67.793240556660564</c:v>
                </c:pt>
                <c:pt idx="341">
                  <c:v>67.992047713718222</c:v>
                </c:pt>
                <c:pt idx="342">
                  <c:v>68.19085487077588</c:v>
                </c:pt>
                <c:pt idx="343">
                  <c:v>68.389662027833538</c:v>
                </c:pt>
                <c:pt idx="344">
                  <c:v>68.588469184891181</c:v>
                </c:pt>
                <c:pt idx="345">
                  <c:v>68.787276341948839</c:v>
                </c:pt>
                <c:pt idx="346">
                  <c:v>68.986083499006497</c:v>
                </c:pt>
                <c:pt idx="347">
                  <c:v>69.184890656064155</c:v>
                </c:pt>
                <c:pt idx="348">
                  <c:v>69.383697813121813</c:v>
                </c:pt>
                <c:pt idx="349">
                  <c:v>69.582504970179471</c:v>
                </c:pt>
                <c:pt idx="350">
                  <c:v>69.781312127237129</c:v>
                </c:pt>
                <c:pt idx="351">
                  <c:v>69.980119284294787</c:v>
                </c:pt>
                <c:pt idx="352">
                  <c:v>70.178926441352445</c:v>
                </c:pt>
                <c:pt idx="353">
                  <c:v>70.377733598410103</c:v>
                </c:pt>
                <c:pt idx="354">
                  <c:v>70.576540755467761</c:v>
                </c:pt>
                <c:pt idx="355">
                  <c:v>70.775347912525405</c:v>
                </c:pt>
                <c:pt idx="356">
                  <c:v>70.974155069583063</c:v>
                </c:pt>
                <c:pt idx="357">
                  <c:v>71.17296222664072</c:v>
                </c:pt>
                <c:pt idx="358">
                  <c:v>71.371769383698378</c:v>
                </c:pt>
                <c:pt idx="359">
                  <c:v>71.570576540756036</c:v>
                </c:pt>
                <c:pt idx="360">
                  <c:v>71.769383697813694</c:v>
                </c:pt>
                <c:pt idx="361">
                  <c:v>71.968190854871352</c:v>
                </c:pt>
                <c:pt idx="362">
                  <c:v>72.16699801192901</c:v>
                </c:pt>
                <c:pt idx="363">
                  <c:v>72.365805168986668</c:v>
                </c:pt>
                <c:pt idx="364">
                  <c:v>72.564612326044326</c:v>
                </c:pt>
                <c:pt idx="365">
                  <c:v>72.76341948310197</c:v>
                </c:pt>
                <c:pt idx="366">
                  <c:v>72.962226640159628</c:v>
                </c:pt>
                <c:pt idx="367">
                  <c:v>73.161033797217286</c:v>
                </c:pt>
                <c:pt idx="368">
                  <c:v>73.359840954274944</c:v>
                </c:pt>
                <c:pt idx="369">
                  <c:v>73.558648111332602</c:v>
                </c:pt>
                <c:pt idx="370">
                  <c:v>73.75745526839026</c:v>
                </c:pt>
                <c:pt idx="371">
                  <c:v>73.956262425447918</c:v>
                </c:pt>
                <c:pt idx="372">
                  <c:v>74.155069582505575</c:v>
                </c:pt>
                <c:pt idx="373">
                  <c:v>74.353876739563233</c:v>
                </c:pt>
                <c:pt idx="374">
                  <c:v>74.552683896620891</c:v>
                </c:pt>
                <c:pt idx="375">
                  <c:v>74.751491053678549</c:v>
                </c:pt>
                <c:pt idx="376">
                  <c:v>74.950298210736193</c:v>
                </c:pt>
                <c:pt idx="377">
                  <c:v>75.149105367793851</c:v>
                </c:pt>
                <c:pt idx="378">
                  <c:v>75.347912524851509</c:v>
                </c:pt>
                <c:pt idx="379">
                  <c:v>75.546719681909167</c:v>
                </c:pt>
                <c:pt idx="380">
                  <c:v>75.745526838966825</c:v>
                </c:pt>
                <c:pt idx="381">
                  <c:v>75.944333996024483</c:v>
                </c:pt>
                <c:pt idx="382">
                  <c:v>76.143141153082141</c:v>
                </c:pt>
                <c:pt idx="383">
                  <c:v>76.341948310139799</c:v>
                </c:pt>
                <c:pt idx="384">
                  <c:v>76.540755467197457</c:v>
                </c:pt>
                <c:pt idx="385">
                  <c:v>76.739562624255115</c:v>
                </c:pt>
                <c:pt idx="386">
                  <c:v>76.938369781312758</c:v>
                </c:pt>
                <c:pt idx="387">
                  <c:v>77.137176938370416</c:v>
                </c:pt>
                <c:pt idx="388">
                  <c:v>77.335984095428074</c:v>
                </c:pt>
                <c:pt idx="389">
                  <c:v>77.534791252485732</c:v>
                </c:pt>
                <c:pt idx="390">
                  <c:v>77.73359840954339</c:v>
                </c:pt>
                <c:pt idx="391">
                  <c:v>77.932405566601048</c:v>
                </c:pt>
                <c:pt idx="392">
                  <c:v>78.131212723658706</c:v>
                </c:pt>
                <c:pt idx="393">
                  <c:v>78.330019880716364</c:v>
                </c:pt>
                <c:pt idx="394">
                  <c:v>78.528827037774022</c:v>
                </c:pt>
                <c:pt idx="395">
                  <c:v>78.72763419483168</c:v>
                </c:pt>
                <c:pt idx="396">
                  <c:v>78.926441351889338</c:v>
                </c:pt>
                <c:pt idx="397">
                  <c:v>79.125248508946981</c:v>
                </c:pt>
                <c:pt idx="398">
                  <c:v>79.324055666004639</c:v>
                </c:pt>
                <c:pt idx="399">
                  <c:v>79.522862823062297</c:v>
                </c:pt>
                <c:pt idx="400">
                  <c:v>79.721669980119955</c:v>
                </c:pt>
                <c:pt idx="401">
                  <c:v>79.920477137177613</c:v>
                </c:pt>
                <c:pt idx="402">
                  <c:v>80.119284294235271</c:v>
                </c:pt>
                <c:pt idx="403">
                  <c:v>80.318091451292929</c:v>
                </c:pt>
                <c:pt idx="404">
                  <c:v>80.516898608350587</c:v>
                </c:pt>
                <c:pt idx="405">
                  <c:v>80.715705765408245</c:v>
                </c:pt>
                <c:pt idx="406">
                  <c:v>80.914512922465903</c:v>
                </c:pt>
                <c:pt idx="407">
                  <c:v>81.113320079523561</c:v>
                </c:pt>
                <c:pt idx="408">
                  <c:v>81.312127236581205</c:v>
                </c:pt>
                <c:pt idx="409">
                  <c:v>81.510934393638863</c:v>
                </c:pt>
                <c:pt idx="410">
                  <c:v>81.709741550696521</c:v>
                </c:pt>
                <c:pt idx="411">
                  <c:v>81.908548707754179</c:v>
                </c:pt>
                <c:pt idx="412">
                  <c:v>82.107355864811836</c:v>
                </c:pt>
                <c:pt idx="413">
                  <c:v>82.306163021869494</c:v>
                </c:pt>
                <c:pt idx="414">
                  <c:v>82.504970178927152</c:v>
                </c:pt>
                <c:pt idx="415">
                  <c:v>82.70377733598481</c:v>
                </c:pt>
                <c:pt idx="416">
                  <c:v>82.902584493042468</c:v>
                </c:pt>
                <c:pt idx="417">
                  <c:v>83.101391650100126</c:v>
                </c:pt>
                <c:pt idx="418">
                  <c:v>83.300198807157784</c:v>
                </c:pt>
                <c:pt idx="419">
                  <c:v>83.499005964215428</c:v>
                </c:pt>
                <c:pt idx="420">
                  <c:v>83.697813121273086</c:v>
                </c:pt>
                <c:pt idx="421">
                  <c:v>83.896620278330744</c:v>
                </c:pt>
                <c:pt idx="422">
                  <c:v>84.095427435388402</c:v>
                </c:pt>
                <c:pt idx="423">
                  <c:v>84.29423459244606</c:v>
                </c:pt>
                <c:pt idx="424">
                  <c:v>84.493041749503718</c:v>
                </c:pt>
                <c:pt idx="425">
                  <c:v>84.691848906561376</c:v>
                </c:pt>
                <c:pt idx="426">
                  <c:v>84.890656063619033</c:v>
                </c:pt>
                <c:pt idx="427">
                  <c:v>85.089463220676691</c:v>
                </c:pt>
                <c:pt idx="428">
                  <c:v>85.288270377734349</c:v>
                </c:pt>
                <c:pt idx="429">
                  <c:v>85.487077534791993</c:v>
                </c:pt>
                <c:pt idx="430">
                  <c:v>85.685884691849651</c:v>
                </c:pt>
                <c:pt idx="431">
                  <c:v>85.884691848907309</c:v>
                </c:pt>
                <c:pt idx="432">
                  <c:v>86.083499005964967</c:v>
                </c:pt>
                <c:pt idx="433">
                  <c:v>86.282306163022625</c:v>
                </c:pt>
                <c:pt idx="434">
                  <c:v>86.481113320080283</c:v>
                </c:pt>
                <c:pt idx="435">
                  <c:v>86.679920477137941</c:v>
                </c:pt>
                <c:pt idx="436">
                  <c:v>86.878727634195599</c:v>
                </c:pt>
                <c:pt idx="437">
                  <c:v>87.077534791253257</c:v>
                </c:pt>
                <c:pt idx="438">
                  <c:v>87.276341948310915</c:v>
                </c:pt>
                <c:pt idx="439">
                  <c:v>87.475149105368573</c:v>
                </c:pt>
                <c:pt idx="440">
                  <c:v>87.673956262426216</c:v>
                </c:pt>
                <c:pt idx="441">
                  <c:v>87.872763419483874</c:v>
                </c:pt>
                <c:pt idx="442">
                  <c:v>88.071570576541532</c:v>
                </c:pt>
                <c:pt idx="443">
                  <c:v>88.27037773359919</c:v>
                </c:pt>
                <c:pt idx="444">
                  <c:v>88.469184890656848</c:v>
                </c:pt>
                <c:pt idx="445">
                  <c:v>88.667992047714506</c:v>
                </c:pt>
                <c:pt idx="446">
                  <c:v>88.866799204772164</c:v>
                </c:pt>
                <c:pt idx="447">
                  <c:v>89.065606361829822</c:v>
                </c:pt>
                <c:pt idx="448">
                  <c:v>89.26441351888748</c:v>
                </c:pt>
                <c:pt idx="449">
                  <c:v>89.463220675945138</c:v>
                </c:pt>
                <c:pt idx="450">
                  <c:v>89.662027833002782</c:v>
                </c:pt>
                <c:pt idx="451">
                  <c:v>89.86083499006044</c:v>
                </c:pt>
                <c:pt idx="452">
                  <c:v>90.059642147118097</c:v>
                </c:pt>
                <c:pt idx="453">
                  <c:v>90.258449304175755</c:v>
                </c:pt>
                <c:pt idx="454">
                  <c:v>90.457256461233413</c:v>
                </c:pt>
                <c:pt idx="455">
                  <c:v>90.656063618291071</c:v>
                </c:pt>
                <c:pt idx="456">
                  <c:v>90.854870775348729</c:v>
                </c:pt>
                <c:pt idx="457">
                  <c:v>91.053677932406387</c:v>
                </c:pt>
                <c:pt idx="458">
                  <c:v>91.252485089464045</c:v>
                </c:pt>
                <c:pt idx="459">
                  <c:v>91.451292246521703</c:v>
                </c:pt>
                <c:pt idx="460">
                  <c:v>91.650099403579361</c:v>
                </c:pt>
                <c:pt idx="461">
                  <c:v>91.848906560637005</c:v>
                </c:pt>
                <c:pt idx="462">
                  <c:v>92.047713717694663</c:v>
                </c:pt>
                <c:pt idx="463">
                  <c:v>92.246520874752321</c:v>
                </c:pt>
                <c:pt idx="464">
                  <c:v>92.445328031809979</c:v>
                </c:pt>
                <c:pt idx="465">
                  <c:v>92.644135188867637</c:v>
                </c:pt>
                <c:pt idx="466">
                  <c:v>92.842942345925294</c:v>
                </c:pt>
                <c:pt idx="467">
                  <c:v>93.041749502982952</c:v>
                </c:pt>
                <c:pt idx="468">
                  <c:v>93.24055666004061</c:v>
                </c:pt>
                <c:pt idx="469">
                  <c:v>93.439363817098268</c:v>
                </c:pt>
                <c:pt idx="470">
                  <c:v>93.638170974155926</c:v>
                </c:pt>
                <c:pt idx="471">
                  <c:v>93.836978131213584</c:v>
                </c:pt>
                <c:pt idx="472">
                  <c:v>94.035785288271228</c:v>
                </c:pt>
                <c:pt idx="473">
                  <c:v>94.234592445328886</c:v>
                </c:pt>
                <c:pt idx="474">
                  <c:v>94.433399602386544</c:v>
                </c:pt>
                <c:pt idx="475">
                  <c:v>94.632206759444202</c:v>
                </c:pt>
                <c:pt idx="476">
                  <c:v>94.83101391650186</c:v>
                </c:pt>
                <c:pt idx="477">
                  <c:v>95.029821073559518</c:v>
                </c:pt>
                <c:pt idx="478">
                  <c:v>95.228628230617176</c:v>
                </c:pt>
                <c:pt idx="479">
                  <c:v>95.427435387674834</c:v>
                </c:pt>
                <c:pt idx="480">
                  <c:v>95.626242544732492</c:v>
                </c:pt>
                <c:pt idx="481">
                  <c:v>95.825049701790149</c:v>
                </c:pt>
                <c:pt idx="482">
                  <c:v>96.023856858847807</c:v>
                </c:pt>
                <c:pt idx="483">
                  <c:v>96.222664015905451</c:v>
                </c:pt>
                <c:pt idx="484">
                  <c:v>96.421471172963109</c:v>
                </c:pt>
                <c:pt idx="485">
                  <c:v>96.620278330020767</c:v>
                </c:pt>
                <c:pt idx="486">
                  <c:v>96.819085487078425</c:v>
                </c:pt>
                <c:pt idx="487">
                  <c:v>97.017892644136083</c:v>
                </c:pt>
                <c:pt idx="488">
                  <c:v>97.216699801193741</c:v>
                </c:pt>
                <c:pt idx="489">
                  <c:v>97.415506958251399</c:v>
                </c:pt>
                <c:pt idx="490">
                  <c:v>97.614314115309057</c:v>
                </c:pt>
                <c:pt idx="491">
                  <c:v>97.813121272366715</c:v>
                </c:pt>
                <c:pt idx="492">
                  <c:v>98.011928429424373</c:v>
                </c:pt>
                <c:pt idx="493">
                  <c:v>98.210735586482016</c:v>
                </c:pt>
                <c:pt idx="494">
                  <c:v>98.409542743539674</c:v>
                </c:pt>
                <c:pt idx="495">
                  <c:v>98.608349900597332</c:v>
                </c:pt>
                <c:pt idx="496">
                  <c:v>98.80715705765499</c:v>
                </c:pt>
                <c:pt idx="497">
                  <c:v>99.005964214712648</c:v>
                </c:pt>
                <c:pt idx="498">
                  <c:v>99.204771371770306</c:v>
                </c:pt>
                <c:pt idx="499">
                  <c:v>99.403578528827964</c:v>
                </c:pt>
                <c:pt idx="500">
                  <c:v>99.602385685885622</c:v>
                </c:pt>
                <c:pt idx="501">
                  <c:v>99.80119284294328</c:v>
                </c:pt>
                <c:pt idx="502">
                  <c:v>100.00000000000094</c:v>
                </c:pt>
              </c:numCache>
            </c:numRef>
          </c:xVal>
          <c:yVal>
            <c:numRef>
              <c:f>'2.4.2 Grafico 18'!$P$8:$P$510</c:f>
              <c:numCache>
                <c:formatCode>#,##0.00</c:formatCode>
                <c:ptCount val="503"/>
                <c:pt idx="0">
                  <c:v>15.873570655589978</c:v>
                </c:pt>
                <c:pt idx="1">
                  <c:v>31.630581821184556</c:v>
                </c:pt>
                <c:pt idx="2">
                  <c:v>45.089261174697739</c:v>
                </c:pt>
                <c:pt idx="3">
                  <c:v>50.922476913799372</c:v>
                </c:pt>
                <c:pt idx="4">
                  <c:v>55.252021952515392</c:v>
                </c:pt>
                <c:pt idx="5">
                  <c:v>58.802423016125537</c:v>
                </c:pt>
                <c:pt idx="6">
                  <c:v>61.244782447577165</c:v>
                </c:pt>
                <c:pt idx="7">
                  <c:v>63.595988339892784</c:v>
                </c:pt>
                <c:pt idx="8">
                  <c:v>65.451466590115331</c:v>
                </c:pt>
                <c:pt idx="9">
                  <c:v>67.266776698225854</c:v>
                </c:pt>
                <c:pt idx="10">
                  <c:v>68.834974737176154</c:v>
                </c:pt>
                <c:pt idx="11">
                  <c:v>70.264721594254453</c:v>
                </c:pt>
                <c:pt idx="12">
                  <c:v>71.631603234542339</c:v>
                </c:pt>
                <c:pt idx="13">
                  <c:v>72.909566470216802</c:v>
                </c:pt>
                <c:pt idx="14">
                  <c:v>74.031629624369984</c:v>
                </c:pt>
                <c:pt idx="15">
                  <c:v>75.022006856978294</c:v>
                </c:pt>
                <c:pt idx="16">
                  <c:v>75.919683337226502</c:v>
                </c:pt>
                <c:pt idx="17">
                  <c:v>76.760419583190611</c:v>
                </c:pt>
                <c:pt idx="18">
                  <c:v>77.534604588755059</c:v>
                </c:pt>
                <c:pt idx="19">
                  <c:v>78.251370826276172</c:v>
                </c:pt>
                <c:pt idx="20">
                  <c:v>78.956568560125532</c:v>
                </c:pt>
                <c:pt idx="21">
                  <c:v>79.6556150540723</c:v>
                </c:pt>
                <c:pt idx="22">
                  <c:v>80.343275588424135</c:v>
                </c:pt>
                <c:pt idx="23">
                  <c:v>80.999294723470172</c:v>
                </c:pt>
                <c:pt idx="24">
                  <c:v>81.616873695155164</c:v>
                </c:pt>
                <c:pt idx="25">
                  <c:v>82.2284803974851</c:v>
                </c:pt>
                <c:pt idx="26">
                  <c:v>82.816822733612142</c:v>
                </c:pt>
                <c:pt idx="27">
                  <c:v>83.372011305927245</c:v>
                </c:pt>
                <c:pt idx="28">
                  <c:v>83.909379339320139</c:v>
                </c:pt>
                <c:pt idx="29">
                  <c:v>84.390425722321368</c:v>
                </c:pt>
                <c:pt idx="30">
                  <c:v>84.810710296042075</c:v>
                </c:pt>
                <c:pt idx="31">
                  <c:v>85.215864469459206</c:v>
                </c:pt>
                <c:pt idx="32">
                  <c:v>85.604497011867124</c:v>
                </c:pt>
                <c:pt idx="33">
                  <c:v>85.980453133203866</c:v>
                </c:pt>
                <c:pt idx="34">
                  <c:v>86.323758425407348</c:v>
                </c:pt>
                <c:pt idx="35">
                  <c:v>86.641315381429237</c:v>
                </c:pt>
                <c:pt idx="36">
                  <c:v>86.955384232202164</c:v>
                </c:pt>
                <c:pt idx="37">
                  <c:v>87.252414628505207</c:v>
                </c:pt>
                <c:pt idx="38">
                  <c:v>87.538378110059384</c:v>
                </c:pt>
                <c:pt idx="39">
                  <c:v>87.817155461286731</c:v>
                </c:pt>
                <c:pt idx="40">
                  <c:v>88.086755873153791</c:v>
                </c:pt>
                <c:pt idx="41">
                  <c:v>88.349300626753006</c:v>
                </c:pt>
                <c:pt idx="42">
                  <c:v>88.606673834205637</c:v>
                </c:pt>
                <c:pt idx="43">
                  <c:v>88.86383000575303</c:v>
                </c:pt>
                <c:pt idx="44">
                  <c:v>89.115431782815008</c:v>
                </c:pt>
                <c:pt idx="45">
                  <c:v>89.358333627720128</c:v>
                </c:pt>
                <c:pt idx="46">
                  <c:v>89.592927685896456</c:v>
                </c:pt>
                <c:pt idx="47">
                  <c:v>89.808260488545443</c:v>
                </c:pt>
                <c:pt idx="48">
                  <c:v>90.017555773018671</c:v>
                </c:pt>
                <c:pt idx="49">
                  <c:v>90.207375300974533</c:v>
                </c:pt>
                <c:pt idx="50">
                  <c:v>90.397058900700969</c:v>
                </c:pt>
                <c:pt idx="51">
                  <c:v>90.5764843852984</c:v>
                </c:pt>
                <c:pt idx="52">
                  <c:v>90.751647569065597</c:v>
                </c:pt>
                <c:pt idx="53">
                  <c:v>90.924771179491515</c:v>
                </c:pt>
                <c:pt idx="54">
                  <c:v>91.097200103036542</c:v>
                </c:pt>
                <c:pt idx="55">
                  <c:v>91.267862790260338</c:v>
                </c:pt>
                <c:pt idx="56">
                  <c:v>91.42917303762718</c:v>
                </c:pt>
                <c:pt idx="57">
                  <c:v>91.589438126384096</c:v>
                </c:pt>
                <c:pt idx="58">
                  <c:v>91.742018111574836</c:v>
                </c:pt>
                <c:pt idx="59">
                  <c:v>91.89152056924182</c:v>
                </c:pt>
                <c:pt idx="60">
                  <c:v>92.038759752456244</c:v>
                </c:pt>
                <c:pt idx="61">
                  <c:v>92.177120922643383</c:v>
                </c:pt>
                <c:pt idx="62">
                  <c:v>92.307028972096234</c:v>
                </c:pt>
                <c:pt idx="63">
                  <c:v>92.434443017417493</c:v>
                </c:pt>
                <c:pt idx="64">
                  <c:v>92.559315002027475</c:v>
                </c:pt>
                <c:pt idx="65">
                  <c:v>92.68092644704781</c:v>
                </c:pt>
                <c:pt idx="66">
                  <c:v>92.800964953998061</c:v>
                </c:pt>
                <c:pt idx="67">
                  <c:v>92.919941988591745</c:v>
                </c:pt>
                <c:pt idx="68">
                  <c:v>93.03558800911415</c:v>
                </c:pt>
                <c:pt idx="69">
                  <c:v>93.149115174274698</c:v>
                </c:pt>
                <c:pt idx="70">
                  <c:v>93.252918545656115</c:v>
                </c:pt>
                <c:pt idx="71">
                  <c:v>93.35625716138199</c:v>
                </c:pt>
                <c:pt idx="72">
                  <c:v>93.459040583522096</c:v>
                </c:pt>
                <c:pt idx="73">
                  <c:v>93.561622776489884</c:v>
                </c:pt>
                <c:pt idx="74">
                  <c:v>93.659962905133497</c:v>
                </c:pt>
                <c:pt idx="75">
                  <c:v>93.758097526066436</c:v>
                </c:pt>
                <c:pt idx="76">
                  <c:v>93.853852586109667</c:v>
                </c:pt>
                <c:pt idx="77">
                  <c:v>93.947315278290503</c:v>
                </c:pt>
                <c:pt idx="78">
                  <c:v>94.036634808475426</c:v>
                </c:pt>
                <c:pt idx="79">
                  <c:v>94.125612430480203</c:v>
                </c:pt>
                <c:pt idx="80">
                  <c:v>94.214567369223303</c:v>
                </c:pt>
                <c:pt idx="81">
                  <c:v>94.303520861872514</c:v>
                </c:pt>
                <c:pt idx="82">
                  <c:v>94.389716985137184</c:v>
                </c:pt>
                <c:pt idx="83">
                  <c:v>94.475245305616468</c:v>
                </c:pt>
                <c:pt idx="84">
                  <c:v>94.560638767117922</c:v>
                </c:pt>
                <c:pt idx="85">
                  <c:v>94.645676416376745</c:v>
                </c:pt>
                <c:pt idx="86">
                  <c:v>94.727677103764336</c:v>
                </c:pt>
                <c:pt idx="87">
                  <c:v>94.809065345882075</c:v>
                </c:pt>
                <c:pt idx="88">
                  <c:v>94.890127509913754</c:v>
                </c:pt>
                <c:pt idx="89">
                  <c:v>94.97028039607666</c:v>
                </c:pt>
                <c:pt idx="90">
                  <c:v>95.048845046479997</c:v>
                </c:pt>
                <c:pt idx="91">
                  <c:v>95.125623826084507</c:v>
                </c:pt>
                <c:pt idx="92">
                  <c:v>95.202207813472739</c:v>
                </c:pt>
                <c:pt idx="93">
                  <c:v>95.278548278804138</c:v>
                </c:pt>
                <c:pt idx="94">
                  <c:v>95.354590889007298</c:v>
                </c:pt>
                <c:pt idx="95">
                  <c:v>95.429076478130327</c:v>
                </c:pt>
                <c:pt idx="96">
                  <c:v>95.502913208451019</c:v>
                </c:pt>
                <c:pt idx="97">
                  <c:v>95.575245980069255</c:v>
                </c:pt>
                <c:pt idx="98">
                  <c:v>95.646783426055066</c:v>
                </c:pt>
                <c:pt idx="99">
                  <c:v>95.718291756418779</c:v>
                </c:pt>
                <c:pt idx="100">
                  <c:v>95.78869554449571</c:v>
                </c:pt>
                <c:pt idx="101">
                  <c:v>95.857147980532517</c:v>
                </c:pt>
                <c:pt idx="102">
                  <c:v>95.925436462956171</c:v>
                </c:pt>
                <c:pt idx="103">
                  <c:v>95.993119927847133</c:v>
                </c:pt>
                <c:pt idx="104">
                  <c:v>96.060132886569022</c:v>
                </c:pt>
                <c:pt idx="105">
                  <c:v>96.127120264441572</c:v>
                </c:pt>
                <c:pt idx="106">
                  <c:v>96.192736422085829</c:v>
                </c:pt>
                <c:pt idx="107">
                  <c:v>96.258306826330639</c:v>
                </c:pt>
                <c:pt idx="108">
                  <c:v>96.322579406122216</c:v>
                </c:pt>
                <c:pt idx="109">
                  <c:v>96.386045986185991</c:v>
                </c:pt>
                <c:pt idx="110">
                  <c:v>96.448262465958464</c:v>
                </c:pt>
                <c:pt idx="111">
                  <c:v>96.510045639553624</c:v>
                </c:pt>
                <c:pt idx="112">
                  <c:v>96.57155780535092</c:v>
                </c:pt>
                <c:pt idx="113">
                  <c:v>96.632611769637478</c:v>
                </c:pt>
                <c:pt idx="114">
                  <c:v>96.692627166223971</c:v>
                </c:pt>
                <c:pt idx="115">
                  <c:v>96.749097242680818</c:v>
                </c:pt>
                <c:pt idx="116">
                  <c:v>96.805531061473872</c:v>
                </c:pt>
                <c:pt idx="117">
                  <c:v>96.861684172993506</c:v>
                </c:pt>
                <c:pt idx="118">
                  <c:v>96.914289620608443</c:v>
                </c:pt>
                <c:pt idx="119">
                  <c:v>96.966427117450976</c:v>
                </c:pt>
                <c:pt idx="120">
                  <c:v>97.018154777270169</c:v>
                </c:pt>
                <c:pt idx="121">
                  <c:v>97.069795072491587</c:v>
                </c:pt>
                <c:pt idx="122">
                  <c:v>97.121345456366228</c:v>
                </c:pt>
                <c:pt idx="123">
                  <c:v>97.172424480271488</c:v>
                </c:pt>
                <c:pt idx="124">
                  <c:v>97.223214621647472</c:v>
                </c:pt>
                <c:pt idx="125">
                  <c:v>97.272997377871661</c:v>
                </c:pt>
                <c:pt idx="126">
                  <c:v>97.320531893543219</c:v>
                </c:pt>
                <c:pt idx="127">
                  <c:v>97.367249852159077</c:v>
                </c:pt>
                <c:pt idx="128">
                  <c:v>97.413931046786814</c:v>
                </c:pt>
                <c:pt idx="129">
                  <c:v>97.459587686999953</c:v>
                </c:pt>
                <c:pt idx="130">
                  <c:v>97.50521054812971</c:v>
                </c:pt>
                <c:pt idx="131">
                  <c:v>97.550557852929558</c:v>
                </c:pt>
                <c:pt idx="132">
                  <c:v>97.59438516523123</c:v>
                </c:pt>
                <c:pt idx="133">
                  <c:v>97.63693906472227</c:v>
                </c:pt>
                <c:pt idx="134">
                  <c:v>97.677688513252718</c:v>
                </c:pt>
                <c:pt idx="135">
                  <c:v>97.717823045209329</c:v>
                </c:pt>
                <c:pt idx="136">
                  <c:v>97.757395079542249</c:v>
                </c:pt>
                <c:pt idx="137">
                  <c:v>97.796449861909608</c:v>
                </c:pt>
                <c:pt idx="138">
                  <c:v>97.835300323006649</c:v>
                </c:pt>
                <c:pt idx="139">
                  <c:v>97.873969653147057</c:v>
                </c:pt>
                <c:pt idx="140">
                  <c:v>97.912376848171746</c:v>
                </c:pt>
                <c:pt idx="141">
                  <c:v>97.950459559030591</c:v>
                </c:pt>
                <c:pt idx="142">
                  <c:v>97.988465095351543</c:v>
                </c:pt>
                <c:pt idx="143">
                  <c:v>98.026033378608616</c:v>
                </c:pt>
                <c:pt idx="144">
                  <c:v>98.063230462663313</c:v>
                </c:pt>
                <c:pt idx="145">
                  <c:v>98.100302411725821</c:v>
                </c:pt>
                <c:pt idx="146">
                  <c:v>98.136997540355537</c:v>
                </c:pt>
                <c:pt idx="147">
                  <c:v>98.173627910327582</c:v>
                </c:pt>
                <c:pt idx="148">
                  <c:v>98.209132505019397</c:v>
                </c:pt>
                <c:pt idx="149">
                  <c:v>98.244165887185218</c:v>
                </c:pt>
                <c:pt idx="150">
                  <c:v>98.278602615457032</c:v>
                </c:pt>
                <c:pt idx="151">
                  <c:v>98.312968012160866</c:v>
                </c:pt>
                <c:pt idx="152">
                  <c:v>98.346958902335302</c:v>
                </c:pt>
                <c:pt idx="153">
                  <c:v>98.379642144881686</c:v>
                </c:pt>
                <c:pt idx="154">
                  <c:v>98.412183224833598</c:v>
                </c:pt>
                <c:pt idx="155">
                  <c:v>98.444552079829378</c:v>
                </c:pt>
                <c:pt idx="156">
                  <c:v>98.474447427236129</c:v>
                </c:pt>
                <c:pt idx="157">
                  <c:v>98.504160031804716</c:v>
                </c:pt>
                <c:pt idx="158">
                  <c:v>98.533572457001512</c:v>
                </c:pt>
                <c:pt idx="159">
                  <c:v>98.562979883293764</c:v>
                </c:pt>
                <c:pt idx="160">
                  <c:v>98.592154758464432</c:v>
                </c:pt>
                <c:pt idx="161">
                  <c:v>98.620797479128242</c:v>
                </c:pt>
                <c:pt idx="162">
                  <c:v>98.649316841013714</c:v>
                </c:pt>
                <c:pt idx="163">
                  <c:v>98.677109525403793</c:v>
                </c:pt>
                <c:pt idx="164">
                  <c:v>98.70464967799002</c:v>
                </c:pt>
                <c:pt idx="165">
                  <c:v>98.731747842091082</c:v>
                </c:pt>
                <c:pt idx="166">
                  <c:v>98.758184264286456</c:v>
                </c:pt>
                <c:pt idx="167">
                  <c:v>98.784255507947321</c:v>
                </c:pt>
                <c:pt idx="168">
                  <c:v>98.810256061897547</c:v>
                </c:pt>
                <c:pt idx="169">
                  <c:v>98.835955823724319</c:v>
                </c:pt>
                <c:pt idx="170">
                  <c:v>98.86113707089585</c:v>
                </c:pt>
                <c:pt idx="171">
                  <c:v>98.885865594939332</c:v>
                </c:pt>
                <c:pt idx="172">
                  <c:v>98.91025939650288</c:v>
                </c:pt>
                <c:pt idx="173">
                  <c:v>98.934481877684931</c:v>
                </c:pt>
                <c:pt idx="174">
                  <c:v>98.958632789857731</c:v>
                </c:pt>
                <c:pt idx="175">
                  <c:v>98.982734904021342</c:v>
                </c:pt>
                <c:pt idx="176">
                  <c:v>99.006314272479614</c:v>
                </c:pt>
                <c:pt idx="177">
                  <c:v>99.029572269167431</c:v>
                </c:pt>
                <c:pt idx="178">
                  <c:v>99.052823280448195</c:v>
                </c:pt>
                <c:pt idx="179">
                  <c:v>99.075697476313039</c:v>
                </c:pt>
                <c:pt idx="180">
                  <c:v>99.097498446861778</c:v>
                </c:pt>
                <c:pt idx="181">
                  <c:v>99.118284964551464</c:v>
                </c:pt>
                <c:pt idx="182">
                  <c:v>99.137947462111427</c:v>
                </c:pt>
                <c:pt idx="183">
                  <c:v>99.157519271278929</c:v>
                </c:pt>
                <c:pt idx="184">
                  <c:v>99.176359216391333</c:v>
                </c:pt>
                <c:pt idx="185">
                  <c:v>99.19477008675949</c:v>
                </c:pt>
                <c:pt idx="186">
                  <c:v>99.212602856587537</c:v>
                </c:pt>
                <c:pt idx="187">
                  <c:v>99.229924861153833</c:v>
                </c:pt>
                <c:pt idx="188">
                  <c:v>99.247178418680505</c:v>
                </c:pt>
                <c:pt idx="189">
                  <c:v>99.263611358905905</c:v>
                </c:pt>
                <c:pt idx="190">
                  <c:v>99.279950380771723</c:v>
                </c:pt>
                <c:pt idx="191">
                  <c:v>99.296287090648988</c:v>
                </c:pt>
                <c:pt idx="192">
                  <c:v>99.312452017900199</c:v>
                </c:pt>
                <c:pt idx="193">
                  <c:v>99.328557773256875</c:v>
                </c:pt>
                <c:pt idx="194">
                  <c:v>99.344156615989462</c:v>
                </c:pt>
                <c:pt idx="195">
                  <c:v>99.359545693191677</c:v>
                </c:pt>
                <c:pt idx="196">
                  <c:v>99.374483518635699</c:v>
                </c:pt>
                <c:pt idx="197">
                  <c:v>99.389416771420585</c:v>
                </c:pt>
                <c:pt idx="198">
                  <c:v>99.403921850206132</c:v>
                </c:pt>
                <c:pt idx="199">
                  <c:v>99.417643889833982</c:v>
                </c:pt>
                <c:pt idx="200">
                  <c:v>99.430199565512609</c:v>
                </c:pt>
                <c:pt idx="201">
                  <c:v>99.442753716971524</c:v>
                </c:pt>
                <c:pt idx="202">
                  <c:v>99.455018314938087</c:v>
                </c:pt>
                <c:pt idx="203">
                  <c:v>99.467210602465912</c:v>
                </c:pt>
                <c:pt idx="204">
                  <c:v>99.479152268060176</c:v>
                </c:pt>
                <c:pt idx="205">
                  <c:v>99.491012642957372</c:v>
                </c:pt>
                <c:pt idx="206">
                  <c:v>99.50287079241717</c:v>
                </c:pt>
                <c:pt idx="207">
                  <c:v>99.514497689405914</c:v>
                </c:pt>
                <c:pt idx="208">
                  <c:v>99.5260869305082</c:v>
                </c:pt>
                <c:pt idx="209">
                  <c:v>99.537617923056075</c:v>
                </c:pt>
                <c:pt idx="210">
                  <c:v>99.549046600249014</c:v>
                </c:pt>
                <c:pt idx="211">
                  <c:v>99.560210676728502</c:v>
                </c:pt>
                <c:pt idx="212">
                  <c:v>99.570999528227276</c:v>
                </c:pt>
                <c:pt idx="213">
                  <c:v>99.581686598230974</c:v>
                </c:pt>
                <c:pt idx="214">
                  <c:v>99.592151894648595</c:v>
                </c:pt>
                <c:pt idx="215">
                  <c:v>99.6022296145442</c:v>
                </c:pt>
                <c:pt idx="216">
                  <c:v>99.612004637807644</c:v>
                </c:pt>
                <c:pt idx="217">
                  <c:v>99.621775964263804</c:v>
                </c:pt>
                <c:pt idx="218">
                  <c:v>99.631485498163229</c:v>
                </c:pt>
                <c:pt idx="219">
                  <c:v>99.641186307628132</c:v>
                </c:pt>
                <c:pt idx="220">
                  <c:v>99.650869895325059</c:v>
                </c:pt>
                <c:pt idx="221">
                  <c:v>99.660497666708636</c:v>
                </c:pt>
                <c:pt idx="222">
                  <c:v>99.669986592399013</c:v>
                </c:pt>
                <c:pt idx="223">
                  <c:v>99.67939963990419</c:v>
                </c:pt>
                <c:pt idx="224">
                  <c:v>99.688744102500635</c:v>
                </c:pt>
                <c:pt idx="225">
                  <c:v>99.697868652361151</c:v>
                </c:pt>
                <c:pt idx="226">
                  <c:v>99.706879579684013</c:v>
                </c:pt>
                <c:pt idx="227">
                  <c:v>99.715816366355568</c:v>
                </c:pt>
                <c:pt idx="228">
                  <c:v>99.724752843970506</c:v>
                </c:pt>
                <c:pt idx="229">
                  <c:v>99.733326038751343</c:v>
                </c:pt>
                <c:pt idx="230">
                  <c:v>99.741701040544271</c:v>
                </c:pt>
                <c:pt idx="231">
                  <c:v>99.749981428121529</c:v>
                </c:pt>
                <c:pt idx="232">
                  <c:v>99.758240264074487</c:v>
                </c:pt>
                <c:pt idx="233">
                  <c:v>99.766230977523932</c:v>
                </c:pt>
                <c:pt idx="234">
                  <c:v>99.774178994438685</c:v>
                </c:pt>
                <c:pt idx="235">
                  <c:v>99.781292638543661</c:v>
                </c:pt>
                <c:pt idx="236">
                  <c:v>99.788321095234068</c:v>
                </c:pt>
                <c:pt idx="237">
                  <c:v>99.795154948129323</c:v>
                </c:pt>
                <c:pt idx="238">
                  <c:v>99.801965698755666</c:v>
                </c:pt>
                <c:pt idx="239">
                  <c:v>99.808568775977221</c:v>
                </c:pt>
                <c:pt idx="240">
                  <c:v>99.81496894738477</c:v>
                </c:pt>
                <c:pt idx="241">
                  <c:v>99.821327856096502</c:v>
                </c:pt>
                <c:pt idx="242">
                  <c:v>99.827620918516402</c:v>
                </c:pt>
                <c:pt idx="243">
                  <c:v>99.833770536541977</c:v>
                </c:pt>
                <c:pt idx="244">
                  <c:v>99.839832521890941</c:v>
                </c:pt>
                <c:pt idx="245">
                  <c:v>99.845575399969761</c:v>
                </c:pt>
                <c:pt idx="246">
                  <c:v>99.851268953455957</c:v>
                </c:pt>
                <c:pt idx="247">
                  <c:v>99.856885222874908</c:v>
                </c:pt>
                <c:pt idx="248">
                  <c:v>99.862000931606502</c:v>
                </c:pt>
                <c:pt idx="249">
                  <c:v>99.866923867942731</c:v>
                </c:pt>
                <c:pt idx="250">
                  <c:v>99.871843005218764</c:v>
                </c:pt>
                <c:pt idx="251">
                  <c:v>99.876726710896818</c:v>
                </c:pt>
                <c:pt idx="252">
                  <c:v>99.881554831575286</c:v>
                </c:pt>
                <c:pt idx="253">
                  <c:v>99.886380250784924</c:v>
                </c:pt>
                <c:pt idx="254">
                  <c:v>99.891101391536523</c:v>
                </c:pt>
                <c:pt idx="255">
                  <c:v>99.895745981608016</c:v>
                </c:pt>
                <c:pt idx="256">
                  <c:v>99.900351046134602</c:v>
                </c:pt>
                <c:pt idx="257">
                  <c:v>99.904635562658726</c:v>
                </c:pt>
                <c:pt idx="258">
                  <c:v>99.908908034783323</c:v>
                </c:pt>
                <c:pt idx="259">
                  <c:v>99.913023453299544</c:v>
                </c:pt>
                <c:pt idx="260">
                  <c:v>99.917135123690542</c:v>
                </c:pt>
                <c:pt idx="261">
                  <c:v>99.921048026638971</c:v>
                </c:pt>
                <c:pt idx="262">
                  <c:v>99.924954318380117</c:v>
                </c:pt>
                <c:pt idx="263">
                  <c:v>99.928848606316507</c:v>
                </c:pt>
                <c:pt idx="264">
                  <c:v>99.932346131434826</c:v>
                </c:pt>
                <c:pt idx="265">
                  <c:v>99.935796558929766</c:v>
                </c:pt>
                <c:pt idx="266">
                  <c:v>99.939213312658026</c:v>
                </c:pt>
                <c:pt idx="267">
                  <c:v>99.942499404374274</c:v>
                </c:pt>
                <c:pt idx="268">
                  <c:v>99.94578314044341</c:v>
                </c:pt>
                <c:pt idx="269">
                  <c:v>99.949038383561032</c:v>
                </c:pt>
                <c:pt idx="270">
                  <c:v>99.951747981678366</c:v>
                </c:pt>
                <c:pt idx="271">
                  <c:v>99.954449019272232</c:v>
                </c:pt>
                <c:pt idx="272">
                  <c:v>99.95713846092417</c:v>
                </c:pt>
                <c:pt idx="273">
                  <c:v>99.959819507878578</c:v>
                </c:pt>
                <c:pt idx="274">
                  <c:v>99.96242670485573</c:v>
                </c:pt>
                <c:pt idx="275">
                  <c:v>99.964994351011981</c:v>
                </c:pt>
                <c:pt idx="276">
                  <c:v>99.967512931807846</c:v>
                </c:pt>
                <c:pt idx="277">
                  <c:v>99.969859379598617</c:v>
                </c:pt>
                <c:pt idx="278">
                  <c:v>99.972016188414443</c:v>
                </c:pt>
                <c:pt idx="279">
                  <c:v>99.974037091213091</c:v>
                </c:pt>
                <c:pt idx="280">
                  <c:v>99.976008149729111</c:v>
                </c:pt>
                <c:pt idx="281">
                  <c:v>99.977892978386834</c:v>
                </c:pt>
                <c:pt idx="282">
                  <c:v>99.979730002458965</c:v>
                </c:pt>
                <c:pt idx="283">
                  <c:v>99.981552743290251</c:v>
                </c:pt>
                <c:pt idx="284">
                  <c:v>99.983220364127575</c:v>
                </c:pt>
                <c:pt idx="285">
                  <c:v>99.984874793570881</c:v>
                </c:pt>
                <c:pt idx="286">
                  <c:v>99.986479226309612</c:v>
                </c:pt>
                <c:pt idx="287">
                  <c:v>99.987896452314445</c:v>
                </c:pt>
                <c:pt idx="288">
                  <c:v>99.989233014543743</c:v>
                </c:pt>
                <c:pt idx="289">
                  <c:v>99.990352056066342</c:v>
                </c:pt>
                <c:pt idx="290">
                  <c:v>99.991451179330753</c:v>
                </c:pt>
                <c:pt idx="291">
                  <c:v>99.992467182068495</c:v>
                </c:pt>
                <c:pt idx="292">
                  <c:v>99.993459463658169</c:v>
                </c:pt>
                <c:pt idx="293">
                  <c:v>99.994347487087182</c:v>
                </c:pt>
                <c:pt idx="294">
                  <c:v>99.995151723622129</c:v>
                </c:pt>
                <c:pt idx="295">
                  <c:v>99.995841069223516</c:v>
                </c:pt>
                <c:pt idx="296">
                  <c:v>99.996522016297646</c:v>
                </c:pt>
                <c:pt idx="297">
                  <c:v>99.997148659023125</c:v>
                </c:pt>
                <c:pt idx="298">
                  <c:v>99.9977504125427</c:v>
                </c:pt>
                <c:pt idx="299">
                  <c:v>99.998313741938446</c:v>
                </c:pt>
                <c:pt idx="300">
                  <c:v>99.998861947857648</c:v>
                </c:pt>
                <c:pt idx="301">
                  <c:v>99.999211351101039</c:v>
                </c:pt>
                <c:pt idx="302">
                  <c:v>99.999397086465024</c:v>
                </c:pt>
                <c:pt idx="303">
                  <c:v>99.999556018923116</c:v>
                </c:pt>
                <c:pt idx="304">
                  <c:v>99.999712353697205</c:v>
                </c:pt>
                <c:pt idx="305">
                  <c:v>99.999830599446042</c:v>
                </c:pt>
                <c:pt idx="306">
                  <c:v>99.999914361830065</c:v>
                </c:pt>
                <c:pt idx="307">
                  <c:v>99.999997796008984</c:v>
                </c:pt>
                <c:pt idx="308">
                  <c:v>99.999999059809255</c:v>
                </c:pt>
                <c:pt idx="309">
                  <c:v>100.00000000000007</c:v>
                </c:pt>
                <c:pt idx="310">
                  <c:v>100.00000000000007</c:v>
                </c:pt>
                <c:pt idx="311">
                  <c:v>100.00000000000007</c:v>
                </c:pt>
                <c:pt idx="312">
                  <c:v>100.00000000000007</c:v>
                </c:pt>
                <c:pt idx="313">
                  <c:v>100.00000000000007</c:v>
                </c:pt>
                <c:pt idx="314">
                  <c:v>100.00000000000007</c:v>
                </c:pt>
                <c:pt idx="315">
                  <c:v>100.00000000000007</c:v>
                </c:pt>
                <c:pt idx="316">
                  <c:v>100.00000000000007</c:v>
                </c:pt>
                <c:pt idx="317">
                  <c:v>100.00000000000007</c:v>
                </c:pt>
                <c:pt idx="318">
                  <c:v>100.00000000000007</c:v>
                </c:pt>
                <c:pt idx="319">
                  <c:v>100.00000000000007</c:v>
                </c:pt>
                <c:pt idx="320">
                  <c:v>100.00000000000007</c:v>
                </c:pt>
                <c:pt idx="321">
                  <c:v>100.00000000000007</c:v>
                </c:pt>
                <c:pt idx="322">
                  <c:v>100.00000000000007</c:v>
                </c:pt>
                <c:pt idx="323">
                  <c:v>100.00000000000007</c:v>
                </c:pt>
                <c:pt idx="324">
                  <c:v>100.00000000000007</c:v>
                </c:pt>
                <c:pt idx="325">
                  <c:v>100.00000000000007</c:v>
                </c:pt>
                <c:pt idx="326">
                  <c:v>100.00000000000007</c:v>
                </c:pt>
                <c:pt idx="327">
                  <c:v>100.00000000000007</c:v>
                </c:pt>
                <c:pt idx="328">
                  <c:v>100.00000000000007</c:v>
                </c:pt>
                <c:pt idx="329">
                  <c:v>100.00000000000007</c:v>
                </c:pt>
                <c:pt idx="330">
                  <c:v>100.00000000000007</c:v>
                </c:pt>
                <c:pt idx="331">
                  <c:v>100.00000000000007</c:v>
                </c:pt>
                <c:pt idx="332">
                  <c:v>100.00000000000007</c:v>
                </c:pt>
                <c:pt idx="333">
                  <c:v>100.00000000000007</c:v>
                </c:pt>
                <c:pt idx="334">
                  <c:v>100.00000000000007</c:v>
                </c:pt>
                <c:pt idx="335">
                  <c:v>100.00000000000007</c:v>
                </c:pt>
                <c:pt idx="336">
                  <c:v>100.00000000000007</c:v>
                </c:pt>
                <c:pt idx="337">
                  <c:v>100.00000000000007</c:v>
                </c:pt>
                <c:pt idx="338">
                  <c:v>100.00000000000007</c:v>
                </c:pt>
                <c:pt idx="339">
                  <c:v>100.00000000000007</c:v>
                </c:pt>
                <c:pt idx="340">
                  <c:v>100.00000000000007</c:v>
                </c:pt>
                <c:pt idx="341">
                  <c:v>100.00000000000007</c:v>
                </c:pt>
                <c:pt idx="342">
                  <c:v>100.00000000000007</c:v>
                </c:pt>
                <c:pt idx="343">
                  <c:v>100.00000000000007</c:v>
                </c:pt>
                <c:pt idx="344">
                  <c:v>100.00000000000007</c:v>
                </c:pt>
                <c:pt idx="345">
                  <c:v>100.00000000000007</c:v>
                </c:pt>
                <c:pt idx="346">
                  <c:v>100.00000000000007</c:v>
                </c:pt>
                <c:pt idx="347">
                  <c:v>100.00000000000007</c:v>
                </c:pt>
                <c:pt idx="348">
                  <c:v>100.00000000000007</c:v>
                </c:pt>
                <c:pt idx="349">
                  <c:v>100.00000000000007</c:v>
                </c:pt>
                <c:pt idx="350">
                  <c:v>100.00000000000007</c:v>
                </c:pt>
                <c:pt idx="351">
                  <c:v>100.00000000000007</c:v>
                </c:pt>
                <c:pt idx="352">
                  <c:v>100.00000000000007</c:v>
                </c:pt>
                <c:pt idx="353">
                  <c:v>100.00000000000007</c:v>
                </c:pt>
                <c:pt idx="354">
                  <c:v>100.00000000000007</c:v>
                </c:pt>
                <c:pt idx="355">
                  <c:v>100.00000000000007</c:v>
                </c:pt>
                <c:pt idx="356">
                  <c:v>100.00000000000007</c:v>
                </c:pt>
                <c:pt idx="357">
                  <c:v>100.00000000000007</c:v>
                </c:pt>
                <c:pt idx="358">
                  <c:v>100.00000000000007</c:v>
                </c:pt>
                <c:pt idx="359">
                  <c:v>100.00000000000007</c:v>
                </c:pt>
                <c:pt idx="360">
                  <c:v>100.00000000000007</c:v>
                </c:pt>
                <c:pt idx="361">
                  <c:v>100.00000000000007</c:v>
                </c:pt>
                <c:pt idx="362">
                  <c:v>100.00000000000007</c:v>
                </c:pt>
                <c:pt idx="363">
                  <c:v>100.00000000000007</c:v>
                </c:pt>
                <c:pt idx="364">
                  <c:v>100.00000000000007</c:v>
                </c:pt>
                <c:pt idx="365">
                  <c:v>100.00000000000007</c:v>
                </c:pt>
                <c:pt idx="366">
                  <c:v>100.00000000000007</c:v>
                </c:pt>
                <c:pt idx="367">
                  <c:v>100.00000000000007</c:v>
                </c:pt>
                <c:pt idx="368">
                  <c:v>100.00000000000007</c:v>
                </c:pt>
                <c:pt idx="369">
                  <c:v>100.00000000000007</c:v>
                </c:pt>
                <c:pt idx="370">
                  <c:v>100.00000000000007</c:v>
                </c:pt>
                <c:pt idx="371">
                  <c:v>100.00000000000007</c:v>
                </c:pt>
                <c:pt idx="372">
                  <c:v>100.00000000000007</c:v>
                </c:pt>
                <c:pt idx="373">
                  <c:v>100.00000000000007</c:v>
                </c:pt>
                <c:pt idx="374">
                  <c:v>100.00000000000007</c:v>
                </c:pt>
                <c:pt idx="375">
                  <c:v>100.00000000000007</c:v>
                </c:pt>
                <c:pt idx="376">
                  <c:v>100.00000000000007</c:v>
                </c:pt>
                <c:pt idx="377">
                  <c:v>100.00000000000007</c:v>
                </c:pt>
                <c:pt idx="378">
                  <c:v>100.00000000000007</c:v>
                </c:pt>
                <c:pt idx="379">
                  <c:v>100.00000000000007</c:v>
                </c:pt>
                <c:pt idx="380">
                  <c:v>100.00000000000007</c:v>
                </c:pt>
                <c:pt idx="381">
                  <c:v>100.00000000000007</c:v>
                </c:pt>
                <c:pt idx="382">
                  <c:v>100.00000000000007</c:v>
                </c:pt>
                <c:pt idx="383">
                  <c:v>100.00000000000007</c:v>
                </c:pt>
                <c:pt idx="384">
                  <c:v>100.00000000000007</c:v>
                </c:pt>
                <c:pt idx="385">
                  <c:v>100.00000000000007</c:v>
                </c:pt>
                <c:pt idx="386">
                  <c:v>100.00000000000007</c:v>
                </c:pt>
                <c:pt idx="387">
                  <c:v>100.00000000000007</c:v>
                </c:pt>
                <c:pt idx="388">
                  <c:v>100.00000000000007</c:v>
                </c:pt>
                <c:pt idx="389">
                  <c:v>100.00000000000007</c:v>
                </c:pt>
                <c:pt idx="390">
                  <c:v>100.00000000000007</c:v>
                </c:pt>
                <c:pt idx="391">
                  <c:v>100.00000000000007</c:v>
                </c:pt>
                <c:pt idx="392">
                  <c:v>100.00000000000007</c:v>
                </c:pt>
                <c:pt idx="393">
                  <c:v>100.00000000000007</c:v>
                </c:pt>
                <c:pt idx="394">
                  <c:v>100.00000000000007</c:v>
                </c:pt>
                <c:pt idx="395">
                  <c:v>100.00000000000007</c:v>
                </c:pt>
                <c:pt idx="396">
                  <c:v>100.00000000000007</c:v>
                </c:pt>
                <c:pt idx="397">
                  <c:v>100.00000000000007</c:v>
                </c:pt>
                <c:pt idx="398">
                  <c:v>100.00000000000007</c:v>
                </c:pt>
                <c:pt idx="399">
                  <c:v>100.00000000000007</c:v>
                </c:pt>
                <c:pt idx="400">
                  <c:v>100.00000000000007</c:v>
                </c:pt>
                <c:pt idx="401">
                  <c:v>100.00000000000007</c:v>
                </c:pt>
                <c:pt idx="402">
                  <c:v>100.00000000000007</c:v>
                </c:pt>
                <c:pt idx="403">
                  <c:v>100.00000000000007</c:v>
                </c:pt>
                <c:pt idx="404">
                  <c:v>100.00000000000007</c:v>
                </c:pt>
                <c:pt idx="405">
                  <c:v>100.00000000000007</c:v>
                </c:pt>
                <c:pt idx="406">
                  <c:v>100.00000000000007</c:v>
                </c:pt>
                <c:pt idx="407">
                  <c:v>100.00000000000007</c:v>
                </c:pt>
                <c:pt idx="408">
                  <c:v>100.00000000000007</c:v>
                </c:pt>
                <c:pt idx="409">
                  <c:v>100.00000000000007</c:v>
                </c:pt>
                <c:pt idx="410">
                  <c:v>100.00000000000007</c:v>
                </c:pt>
                <c:pt idx="411">
                  <c:v>100.00000000000007</c:v>
                </c:pt>
                <c:pt idx="412">
                  <c:v>100.00000000000007</c:v>
                </c:pt>
                <c:pt idx="413">
                  <c:v>100.00000000000007</c:v>
                </c:pt>
                <c:pt idx="414">
                  <c:v>100.00000000000007</c:v>
                </c:pt>
                <c:pt idx="415">
                  <c:v>100.00000000000007</c:v>
                </c:pt>
                <c:pt idx="416">
                  <c:v>100.00000000000007</c:v>
                </c:pt>
                <c:pt idx="417">
                  <c:v>100.00000000000007</c:v>
                </c:pt>
                <c:pt idx="418">
                  <c:v>100.00000000000007</c:v>
                </c:pt>
                <c:pt idx="419">
                  <c:v>100.00000000000007</c:v>
                </c:pt>
                <c:pt idx="420">
                  <c:v>100.00000000000007</c:v>
                </c:pt>
                <c:pt idx="421">
                  <c:v>100.00000000000007</c:v>
                </c:pt>
                <c:pt idx="422">
                  <c:v>100.00000000000007</c:v>
                </c:pt>
                <c:pt idx="423">
                  <c:v>100.00000000000007</c:v>
                </c:pt>
                <c:pt idx="424">
                  <c:v>100.00000000000007</c:v>
                </c:pt>
                <c:pt idx="425">
                  <c:v>100.00000000000007</c:v>
                </c:pt>
                <c:pt idx="426">
                  <c:v>100.00000000000007</c:v>
                </c:pt>
                <c:pt idx="427">
                  <c:v>100.00000000000007</c:v>
                </c:pt>
                <c:pt idx="428">
                  <c:v>100.00000000000007</c:v>
                </c:pt>
                <c:pt idx="429">
                  <c:v>100.00000000000007</c:v>
                </c:pt>
                <c:pt idx="430">
                  <c:v>100.00000000000007</c:v>
                </c:pt>
                <c:pt idx="431">
                  <c:v>100.00000000000007</c:v>
                </c:pt>
                <c:pt idx="432">
                  <c:v>100.00000000000007</c:v>
                </c:pt>
                <c:pt idx="433">
                  <c:v>100.00000000000007</c:v>
                </c:pt>
                <c:pt idx="434">
                  <c:v>100.00000000000007</c:v>
                </c:pt>
                <c:pt idx="435">
                  <c:v>100.00000000000007</c:v>
                </c:pt>
                <c:pt idx="436">
                  <c:v>100.00000000000007</c:v>
                </c:pt>
                <c:pt idx="437">
                  <c:v>100.00000000000007</c:v>
                </c:pt>
                <c:pt idx="438">
                  <c:v>100.00000000000007</c:v>
                </c:pt>
                <c:pt idx="439">
                  <c:v>100.00000000000007</c:v>
                </c:pt>
                <c:pt idx="440">
                  <c:v>100.00000000000007</c:v>
                </c:pt>
                <c:pt idx="441">
                  <c:v>100.00000000000007</c:v>
                </c:pt>
                <c:pt idx="442">
                  <c:v>100.00000000000007</c:v>
                </c:pt>
                <c:pt idx="443">
                  <c:v>100.00000000000007</c:v>
                </c:pt>
                <c:pt idx="444">
                  <c:v>100.00000000000007</c:v>
                </c:pt>
                <c:pt idx="445">
                  <c:v>100.00000000000007</c:v>
                </c:pt>
                <c:pt idx="446">
                  <c:v>100.00000000000007</c:v>
                </c:pt>
                <c:pt idx="447">
                  <c:v>100.00000000000007</c:v>
                </c:pt>
                <c:pt idx="448">
                  <c:v>100.00000000000007</c:v>
                </c:pt>
                <c:pt idx="449">
                  <c:v>100.00000000000007</c:v>
                </c:pt>
                <c:pt idx="450">
                  <c:v>100.00000000000007</c:v>
                </c:pt>
                <c:pt idx="451">
                  <c:v>100.00000000000007</c:v>
                </c:pt>
                <c:pt idx="452">
                  <c:v>100.00000000000007</c:v>
                </c:pt>
                <c:pt idx="453">
                  <c:v>100.00000000000007</c:v>
                </c:pt>
                <c:pt idx="454">
                  <c:v>100.00000000000007</c:v>
                </c:pt>
                <c:pt idx="455">
                  <c:v>100.00000000000007</c:v>
                </c:pt>
                <c:pt idx="456">
                  <c:v>100.00000000000007</c:v>
                </c:pt>
                <c:pt idx="457">
                  <c:v>100.00000000000007</c:v>
                </c:pt>
                <c:pt idx="458">
                  <c:v>100.00000000000007</c:v>
                </c:pt>
                <c:pt idx="459">
                  <c:v>100.00000000000007</c:v>
                </c:pt>
                <c:pt idx="460">
                  <c:v>100.00000000000007</c:v>
                </c:pt>
                <c:pt idx="461">
                  <c:v>100.00000000000007</c:v>
                </c:pt>
                <c:pt idx="462">
                  <c:v>100.00000000000007</c:v>
                </c:pt>
                <c:pt idx="463">
                  <c:v>100.00000000000007</c:v>
                </c:pt>
                <c:pt idx="464">
                  <c:v>100.00000000000007</c:v>
                </c:pt>
                <c:pt idx="465">
                  <c:v>100.00000000000007</c:v>
                </c:pt>
                <c:pt idx="466">
                  <c:v>100.00000000000007</c:v>
                </c:pt>
                <c:pt idx="467">
                  <c:v>100.00000000000007</c:v>
                </c:pt>
                <c:pt idx="468">
                  <c:v>100.00000000000007</c:v>
                </c:pt>
                <c:pt idx="469">
                  <c:v>100.00000000000007</c:v>
                </c:pt>
                <c:pt idx="470">
                  <c:v>100.00000000000007</c:v>
                </c:pt>
                <c:pt idx="471">
                  <c:v>100.00000000000007</c:v>
                </c:pt>
                <c:pt idx="472">
                  <c:v>100.00000000000007</c:v>
                </c:pt>
                <c:pt idx="473">
                  <c:v>100.00000000000007</c:v>
                </c:pt>
                <c:pt idx="474">
                  <c:v>100.00000000000007</c:v>
                </c:pt>
                <c:pt idx="475">
                  <c:v>100.00000000000007</c:v>
                </c:pt>
                <c:pt idx="476">
                  <c:v>100.00000000000007</c:v>
                </c:pt>
                <c:pt idx="477">
                  <c:v>100.00000000000007</c:v>
                </c:pt>
                <c:pt idx="478">
                  <c:v>100.00000000000007</c:v>
                </c:pt>
                <c:pt idx="479">
                  <c:v>100.00000000000007</c:v>
                </c:pt>
                <c:pt idx="480">
                  <c:v>100.00000000000007</c:v>
                </c:pt>
                <c:pt idx="481">
                  <c:v>100.00000000000007</c:v>
                </c:pt>
                <c:pt idx="482">
                  <c:v>100.00000000000007</c:v>
                </c:pt>
                <c:pt idx="483">
                  <c:v>100.00000000000007</c:v>
                </c:pt>
                <c:pt idx="484">
                  <c:v>100.00000000000007</c:v>
                </c:pt>
                <c:pt idx="485">
                  <c:v>100.00000000000007</c:v>
                </c:pt>
                <c:pt idx="486">
                  <c:v>100.00000000000007</c:v>
                </c:pt>
                <c:pt idx="487">
                  <c:v>100.00000000000007</c:v>
                </c:pt>
                <c:pt idx="488">
                  <c:v>100.00000000000007</c:v>
                </c:pt>
                <c:pt idx="489">
                  <c:v>100.00000000000007</c:v>
                </c:pt>
                <c:pt idx="490">
                  <c:v>100.00000000000007</c:v>
                </c:pt>
                <c:pt idx="491">
                  <c:v>100.00000000000007</c:v>
                </c:pt>
                <c:pt idx="492">
                  <c:v>100.00000000000007</c:v>
                </c:pt>
                <c:pt idx="493">
                  <c:v>100.00000000000007</c:v>
                </c:pt>
                <c:pt idx="494">
                  <c:v>100.00000000000007</c:v>
                </c:pt>
                <c:pt idx="495">
                  <c:v>100.00000000000007</c:v>
                </c:pt>
                <c:pt idx="496">
                  <c:v>100.00000000000007</c:v>
                </c:pt>
                <c:pt idx="497">
                  <c:v>100.00000000000007</c:v>
                </c:pt>
                <c:pt idx="498">
                  <c:v>100.00000000000007</c:v>
                </c:pt>
                <c:pt idx="499">
                  <c:v>100.00000000000007</c:v>
                </c:pt>
                <c:pt idx="500">
                  <c:v>100.00000000000007</c:v>
                </c:pt>
                <c:pt idx="501">
                  <c:v>100.00000000000007</c:v>
                </c:pt>
                <c:pt idx="502">
                  <c:v>100.00000000000007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1A-47AD-A68B-92CB02B59AD7}"/>
            </c:ext>
          </c:extLst>
        </c:ser>
        <c:ser>
          <c:idx val="2"/>
          <c:order val="2"/>
          <c:tx>
            <c:strRef>
              <c:f>'2.4.2 Grafico 18'!$Q$6:$R$6</c:f>
              <c:strCache>
                <c:ptCount val="1"/>
                <c:pt idx="0">
                  <c:v>383 Valorización</c:v>
                </c:pt>
              </c:strCache>
            </c:strRef>
          </c:tx>
          <c:spPr>
            <a:ln w="19050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'2.4.2 Grafico 18'!$Q$8:$Q$737</c:f>
              <c:numCache>
                <c:formatCode>#,##0.00</c:formatCode>
                <c:ptCount val="730"/>
                <c:pt idx="0">
                  <c:v>0.13698630136986301</c:v>
                </c:pt>
                <c:pt idx="1">
                  <c:v>0.27397260273972601</c:v>
                </c:pt>
                <c:pt idx="2">
                  <c:v>0.41095890410958907</c:v>
                </c:pt>
                <c:pt idx="3">
                  <c:v>0.54794520547945202</c:v>
                </c:pt>
                <c:pt idx="4">
                  <c:v>0.68493150684931503</c:v>
                </c:pt>
                <c:pt idx="5">
                  <c:v>0.82191780821917804</c:v>
                </c:pt>
                <c:pt idx="6">
                  <c:v>0.95890410958904093</c:v>
                </c:pt>
                <c:pt idx="7">
                  <c:v>1.095890410958904</c:v>
                </c:pt>
                <c:pt idx="8">
                  <c:v>1.2328767123287669</c:v>
                </c:pt>
                <c:pt idx="9">
                  <c:v>1.3698630136986298</c:v>
                </c:pt>
                <c:pt idx="10">
                  <c:v>1.506849315068493</c:v>
                </c:pt>
                <c:pt idx="11">
                  <c:v>1.6438356164383561</c:v>
                </c:pt>
                <c:pt idx="12">
                  <c:v>1.7808219178082192</c:v>
                </c:pt>
                <c:pt idx="13">
                  <c:v>1.9178082191780823</c:v>
                </c:pt>
                <c:pt idx="14">
                  <c:v>2.0547945205479454</c:v>
                </c:pt>
                <c:pt idx="15">
                  <c:v>2.1917808219178085</c:v>
                </c:pt>
                <c:pt idx="16">
                  <c:v>2.3287671232876717</c:v>
                </c:pt>
                <c:pt idx="17">
                  <c:v>2.4657534246575348</c:v>
                </c:pt>
                <c:pt idx="18">
                  <c:v>2.6027397260273979</c:v>
                </c:pt>
                <c:pt idx="19">
                  <c:v>2.739726027397261</c:v>
                </c:pt>
                <c:pt idx="20">
                  <c:v>2.8767123287671241</c:v>
                </c:pt>
                <c:pt idx="21">
                  <c:v>3.0136986301369872</c:v>
                </c:pt>
                <c:pt idx="22">
                  <c:v>3.1506849315068504</c:v>
                </c:pt>
                <c:pt idx="23">
                  <c:v>3.2876712328767135</c:v>
                </c:pt>
                <c:pt idx="24">
                  <c:v>3.4246575342465766</c:v>
                </c:pt>
                <c:pt idx="25">
                  <c:v>3.5616438356164397</c:v>
                </c:pt>
                <c:pt idx="26">
                  <c:v>3.6986301369863028</c:v>
                </c:pt>
                <c:pt idx="27">
                  <c:v>3.8356164383561659</c:v>
                </c:pt>
                <c:pt idx="28">
                  <c:v>3.9726027397260291</c:v>
                </c:pt>
                <c:pt idx="29">
                  <c:v>4.1095890410958926</c:v>
                </c:pt>
                <c:pt idx="30">
                  <c:v>4.2465753424657553</c:v>
                </c:pt>
                <c:pt idx="31">
                  <c:v>4.3835616438356189</c:v>
                </c:pt>
                <c:pt idx="32">
                  <c:v>4.5205479452054815</c:v>
                </c:pt>
                <c:pt idx="33">
                  <c:v>4.6575342465753451</c:v>
                </c:pt>
                <c:pt idx="34">
                  <c:v>4.7945205479452078</c:v>
                </c:pt>
                <c:pt idx="35">
                  <c:v>4.9315068493150713</c:v>
                </c:pt>
                <c:pt idx="36">
                  <c:v>5.068493150684934</c:v>
                </c:pt>
                <c:pt idx="37">
                  <c:v>5.2054794520547976</c:v>
                </c:pt>
                <c:pt idx="38">
                  <c:v>5.3424657534246602</c:v>
                </c:pt>
                <c:pt idx="39">
                  <c:v>5.4794520547945238</c:v>
                </c:pt>
                <c:pt idx="40">
                  <c:v>5.6164383561643865</c:v>
                </c:pt>
                <c:pt idx="41">
                  <c:v>5.75342465753425</c:v>
                </c:pt>
                <c:pt idx="42">
                  <c:v>5.8904109589041127</c:v>
                </c:pt>
                <c:pt idx="43">
                  <c:v>6.0273972602739763</c:v>
                </c:pt>
                <c:pt idx="44">
                  <c:v>6.1643835616438398</c:v>
                </c:pt>
                <c:pt idx="45">
                  <c:v>6.3013698630137016</c:v>
                </c:pt>
                <c:pt idx="46">
                  <c:v>6.4383561643835643</c:v>
                </c:pt>
                <c:pt idx="47">
                  <c:v>6.575342465753427</c:v>
                </c:pt>
                <c:pt idx="48">
                  <c:v>6.7123287671232896</c:v>
                </c:pt>
                <c:pt idx="49">
                  <c:v>6.8493150684931514</c:v>
                </c:pt>
                <c:pt idx="50">
                  <c:v>6.9863013698630141</c:v>
                </c:pt>
                <c:pt idx="51">
                  <c:v>7.1232876712328768</c:v>
                </c:pt>
                <c:pt idx="52">
                  <c:v>7.2602739726027394</c:v>
                </c:pt>
                <c:pt idx="53">
                  <c:v>7.3972602739726012</c:v>
                </c:pt>
                <c:pt idx="54">
                  <c:v>7.5342465753424639</c:v>
                </c:pt>
                <c:pt idx="55">
                  <c:v>7.6712328767123266</c:v>
                </c:pt>
                <c:pt idx="56">
                  <c:v>7.8082191780821892</c:v>
                </c:pt>
                <c:pt idx="57">
                  <c:v>7.945205479452051</c:v>
                </c:pt>
                <c:pt idx="58">
                  <c:v>8.0821917808219137</c:v>
                </c:pt>
                <c:pt idx="59">
                  <c:v>8.2191780821917764</c:v>
                </c:pt>
                <c:pt idx="60">
                  <c:v>8.356164383561639</c:v>
                </c:pt>
                <c:pt idx="61">
                  <c:v>8.4931506849315017</c:v>
                </c:pt>
                <c:pt idx="62">
                  <c:v>8.6301369863013644</c:v>
                </c:pt>
                <c:pt idx="63">
                  <c:v>8.7671232876712253</c:v>
                </c:pt>
                <c:pt idx="64">
                  <c:v>8.904109589041088</c:v>
                </c:pt>
                <c:pt idx="65">
                  <c:v>9.0410958904109506</c:v>
                </c:pt>
                <c:pt idx="66">
                  <c:v>9.1780821917808133</c:v>
                </c:pt>
                <c:pt idx="67">
                  <c:v>9.315068493150676</c:v>
                </c:pt>
                <c:pt idx="68">
                  <c:v>9.4520547945205386</c:v>
                </c:pt>
                <c:pt idx="69">
                  <c:v>9.5890410958904013</c:v>
                </c:pt>
                <c:pt idx="70">
                  <c:v>9.726027397260264</c:v>
                </c:pt>
                <c:pt idx="71">
                  <c:v>9.8630136986301249</c:v>
                </c:pt>
                <c:pt idx="72">
                  <c:v>9.9999999999999876</c:v>
                </c:pt>
                <c:pt idx="73">
                  <c:v>10.13698630136985</c:v>
                </c:pt>
                <c:pt idx="74">
                  <c:v>10.273972602739713</c:v>
                </c:pt>
                <c:pt idx="75">
                  <c:v>10.410958904109576</c:v>
                </c:pt>
                <c:pt idx="76">
                  <c:v>10.547945205479438</c:v>
                </c:pt>
                <c:pt idx="77">
                  <c:v>10.684931506849301</c:v>
                </c:pt>
                <c:pt idx="78">
                  <c:v>10.821917808219164</c:v>
                </c:pt>
                <c:pt idx="79">
                  <c:v>10.958904109589025</c:v>
                </c:pt>
                <c:pt idx="80">
                  <c:v>11.095890410958887</c:v>
                </c:pt>
                <c:pt idx="81">
                  <c:v>11.23287671232875</c:v>
                </c:pt>
                <c:pt idx="82">
                  <c:v>11.369863013698613</c:v>
                </c:pt>
                <c:pt idx="83">
                  <c:v>11.506849315068475</c:v>
                </c:pt>
                <c:pt idx="84">
                  <c:v>11.643835616438338</c:v>
                </c:pt>
                <c:pt idx="85">
                  <c:v>11.780821917808201</c:v>
                </c:pt>
                <c:pt idx="86">
                  <c:v>11.917808219178063</c:v>
                </c:pt>
                <c:pt idx="87">
                  <c:v>12.054794520547924</c:v>
                </c:pt>
                <c:pt idx="88">
                  <c:v>12.191780821917787</c:v>
                </c:pt>
                <c:pt idx="89">
                  <c:v>12.328767123287649</c:v>
                </c:pt>
                <c:pt idx="90">
                  <c:v>12.465753424657512</c:v>
                </c:pt>
                <c:pt idx="91">
                  <c:v>12.602739726027377</c:v>
                </c:pt>
                <c:pt idx="92">
                  <c:v>12.739726027397239</c:v>
                </c:pt>
                <c:pt idx="93">
                  <c:v>12.8767123287671</c:v>
                </c:pt>
                <c:pt idx="94">
                  <c:v>13.013698630136963</c:v>
                </c:pt>
                <c:pt idx="95">
                  <c:v>13.150684931506825</c:v>
                </c:pt>
                <c:pt idx="96">
                  <c:v>13.287671232876688</c:v>
                </c:pt>
                <c:pt idx="97">
                  <c:v>13.424657534246551</c:v>
                </c:pt>
                <c:pt idx="98">
                  <c:v>13.561643835616414</c:v>
                </c:pt>
                <c:pt idx="99">
                  <c:v>13.698630136986276</c:v>
                </c:pt>
                <c:pt idx="100">
                  <c:v>13.835616438356139</c:v>
                </c:pt>
                <c:pt idx="101">
                  <c:v>13.972602739726</c:v>
                </c:pt>
                <c:pt idx="102">
                  <c:v>14.109589041095862</c:v>
                </c:pt>
                <c:pt idx="103">
                  <c:v>14.246575342465725</c:v>
                </c:pt>
                <c:pt idx="104">
                  <c:v>14.383561643835588</c:v>
                </c:pt>
                <c:pt idx="105">
                  <c:v>14.52054794520545</c:v>
                </c:pt>
                <c:pt idx="106">
                  <c:v>14.657534246575313</c:v>
                </c:pt>
                <c:pt idx="107">
                  <c:v>14.794520547945176</c:v>
                </c:pt>
                <c:pt idx="108">
                  <c:v>14.931506849315038</c:v>
                </c:pt>
                <c:pt idx="109">
                  <c:v>15.068493150684899</c:v>
                </c:pt>
                <c:pt idx="110">
                  <c:v>15.205479452054762</c:v>
                </c:pt>
                <c:pt idx="111">
                  <c:v>15.342465753424625</c:v>
                </c:pt>
                <c:pt idx="112">
                  <c:v>15.479452054794487</c:v>
                </c:pt>
                <c:pt idx="113">
                  <c:v>15.61643835616435</c:v>
                </c:pt>
                <c:pt idx="114">
                  <c:v>15.753424657534213</c:v>
                </c:pt>
                <c:pt idx="115">
                  <c:v>15.890410958904075</c:v>
                </c:pt>
                <c:pt idx="116">
                  <c:v>16.027397260273936</c:v>
                </c:pt>
                <c:pt idx="117">
                  <c:v>16.164383561643799</c:v>
                </c:pt>
                <c:pt idx="118">
                  <c:v>16.301369863013662</c:v>
                </c:pt>
                <c:pt idx="119">
                  <c:v>16.438356164383524</c:v>
                </c:pt>
                <c:pt idx="120">
                  <c:v>16.575342465753387</c:v>
                </c:pt>
                <c:pt idx="121">
                  <c:v>16.71232876712325</c:v>
                </c:pt>
                <c:pt idx="122">
                  <c:v>16.849315068493112</c:v>
                </c:pt>
                <c:pt idx="123">
                  <c:v>16.986301369862975</c:v>
                </c:pt>
                <c:pt idx="124">
                  <c:v>17.123287671232838</c:v>
                </c:pt>
                <c:pt idx="125">
                  <c:v>17.2602739726027</c:v>
                </c:pt>
                <c:pt idx="126">
                  <c:v>17.397260273972563</c:v>
                </c:pt>
                <c:pt idx="127">
                  <c:v>17.534246575342426</c:v>
                </c:pt>
                <c:pt idx="128">
                  <c:v>17.671232876712288</c:v>
                </c:pt>
                <c:pt idx="129">
                  <c:v>17.808219178082147</c:v>
                </c:pt>
                <c:pt idx="130">
                  <c:v>17.94520547945201</c:v>
                </c:pt>
                <c:pt idx="131">
                  <c:v>18.082191780821873</c:v>
                </c:pt>
                <c:pt idx="132">
                  <c:v>18.219178082191736</c:v>
                </c:pt>
                <c:pt idx="133">
                  <c:v>18.356164383561598</c:v>
                </c:pt>
                <c:pt idx="134">
                  <c:v>18.493150684931461</c:v>
                </c:pt>
                <c:pt idx="135">
                  <c:v>18.630136986301324</c:v>
                </c:pt>
                <c:pt idx="136">
                  <c:v>18.767123287671186</c:v>
                </c:pt>
                <c:pt idx="137">
                  <c:v>18.904109589041049</c:v>
                </c:pt>
                <c:pt idx="138">
                  <c:v>19.041095890410912</c:v>
                </c:pt>
                <c:pt idx="139">
                  <c:v>19.178082191780774</c:v>
                </c:pt>
                <c:pt idx="140">
                  <c:v>19.315068493150637</c:v>
                </c:pt>
                <c:pt idx="141">
                  <c:v>19.4520547945205</c:v>
                </c:pt>
                <c:pt idx="142">
                  <c:v>19.589041095890362</c:v>
                </c:pt>
                <c:pt idx="143">
                  <c:v>19.726027397260225</c:v>
                </c:pt>
                <c:pt idx="144">
                  <c:v>19.863013698630088</c:v>
                </c:pt>
                <c:pt idx="145">
                  <c:v>19.999999999999947</c:v>
                </c:pt>
                <c:pt idx="146">
                  <c:v>20.136986301369809</c:v>
                </c:pt>
                <c:pt idx="147">
                  <c:v>20.273972602739672</c:v>
                </c:pt>
                <c:pt idx="148">
                  <c:v>20.410958904109535</c:v>
                </c:pt>
                <c:pt idx="149">
                  <c:v>20.547945205479397</c:v>
                </c:pt>
                <c:pt idx="150">
                  <c:v>20.68493150684926</c:v>
                </c:pt>
                <c:pt idx="151">
                  <c:v>20.821917808219123</c:v>
                </c:pt>
                <c:pt idx="152">
                  <c:v>20.958904109588985</c:v>
                </c:pt>
                <c:pt idx="153">
                  <c:v>21.095890410958848</c:v>
                </c:pt>
                <c:pt idx="154">
                  <c:v>21.232876712328711</c:v>
                </c:pt>
                <c:pt idx="155">
                  <c:v>21.369863013698573</c:v>
                </c:pt>
                <c:pt idx="156">
                  <c:v>21.506849315068436</c:v>
                </c:pt>
                <c:pt idx="157">
                  <c:v>21.643835616438299</c:v>
                </c:pt>
                <c:pt idx="158">
                  <c:v>21.780821917808161</c:v>
                </c:pt>
                <c:pt idx="159">
                  <c:v>21.917808219178024</c:v>
                </c:pt>
                <c:pt idx="160">
                  <c:v>22.054794520547887</c:v>
                </c:pt>
                <c:pt idx="161">
                  <c:v>22.191780821917746</c:v>
                </c:pt>
                <c:pt idx="162">
                  <c:v>22.328767123287609</c:v>
                </c:pt>
                <c:pt idx="163">
                  <c:v>22.465753424657471</c:v>
                </c:pt>
                <c:pt idx="164">
                  <c:v>22.602739726027334</c:v>
                </c:pt>
                <c:pt idx="165">
                  <c:v>22.739726027397197</c:v>
                </c:pt>
                <c:pt idx="166">
                  <c:v>22.876712328767059</c:v>
                </c:pt>
                <c:pt idx="167">
                  <c:v>23.013698630136922</c:v>
                </c:pt>
                <c:pt idx="168">
                  <c:v>23.150684931506785</c:v>
                </c:pt>
                <c:pt idx="169">
                  <c:v>23.287671232876647</c:v>
                </c:pt>
                <c:pt idx="170">
                  <c:v>23.42465753424651</c:v>
                </c:pt>
                <c:pt idx="171">
                  <c:v>23.561643835616373</c:v>
                </c:pt>
                <c:pt idx="172">
                  <c:v>23.698630136986235</c:v>
                </c:pt>
                <c:pt idx="173">
                  <c:v>23.835616438356098</c:v>
                </c:pt>
                <c:pt idx="174">
                  <c:v>23.972602739725961</c:v>
                </c:pt>
                <c:pt idx="175">
                  <c:v>24.109589041095823</c:v>
                </c:pt>
                <c:pt idx="176">
                  <c:v>24.246575342465686</c:v>
                </c:pt>
                <c:pt idx="177">
                  <c:v>24.383561643835545</c:v>
                </c:pt>
                <c:pt idx="178">
                  <c:v>24.520547945205408</c:v>
                </c:pt>
                <c:pt idx="179">
                  <c:v>24.65753424657527</c:v>
                </c:pt>
                <c:pt idx="180">
                  <c:v>24.794520547945133</c:v>
                </c:pt>
                <c:pt idx="181">
                  <c:v>24.931506849314996</c:v>
                </c:pt>
                <c:pt idx="182">
                  <c:v>25.068493150684862</c:v>
                </c:pt>
                <c:pt idx="183">
                  <c:v>25.205479452054725</c:v>
                </c:pt>
                <c:pt idx="184">
                  <c:v>25.342465753424587</c:v>
                </c:pt>
                <c:pt idx="185">
                  <c:v>25.47945205479445</c:v>
                </c:pt>
                <c:pt idx="186">
                  <c:v>25.616438356164313</c:v>
                </c:pt>
                <c:pt idx="187">
                  <c:v>25.753424657534175</c:v>
                </c:pt>
                <c:pt idx="188">
                  <c:v>25.890410958904038</c:v>
                </c:pt>
                <c:pt idx="189">
                  <c:v>26.027397260273901</c:v>
                </c:pt>
                <c:pt idx="190">
                  <c:v>26.16438356164376</c:v>
                </c:pt>
                <c:pt idx="191">
                  <c:v>26.301369863013623</c:v>
                </c:pt>
                <c:pt idx="192">
                  <c:v>26.438356164383485</c:v>
                </c:pt>
                <c:pt idx="193">
                  <c:v>26.575342465753348</c:v>
                </c:pt>
                <c:pt idx="194">
                  <c:v>26.712328767123211</c:v>
                </c:pt>
                <c:pt idx="195">
                  <c:v>26.849315068493073</c:v>
                </c:pt>
                <c:pt idx="196">
                  <c:v>26.986301369862936</c:v>
                </c:pt>
                <c:pt idx="197">
                  <c:v>27.123287671232799</c:v>
                </c:pt>
                <c:pt idx="198">
                  <c:v>27.260273972602661</c:v>
                </c:pt>
                <c:pt idx="199">
                  <c:v>27.397260273972524</c:v>
                </c:pt>
                <c:pt idx="200">
                  <c:v>27.534246575342387</c:v>
                </c:pt>
                <c:pt idx="201">
                  <c:v>27.671232876712249</c:v>
                </c:pt>
                <c:pt idx="202">
                  <c:v>27.808219178082112</c:v>
                </c:pt>
                <c:pt idx="203">
                  <c:v>27.945205479451975</c:v>
                </c:pt>
                <c:pt idx="204">
                  <c:v>28.082191780821837</c:v>
                </c:pt>
                <c:pt idx="205">
                  <c:v>28.219178082191696</c:v>
                </c:pt>
                <c:pt idx="206">
                  <c:v>28.356164383561559</c:v>
                </c:pt>
                <c:pt idx="207">
                  <c:v>28.493150684931422</c:v>
                </c:pt>
                <c:pt idx="208">
                  <c:v>28.630136986301284</c:v>
                </c:pt>
                <c:pt idx="209">
                  <c:v>28.767123287671147</c:v>
                </c:pt>
                <c:pt idx="210">
                  <c:v>28.90410958904101</c:v>
                </c:pt>
                <c:pt idx="211">
                  <c:v>29.041095890410872</c:v>
                </c:pt>
                <c:pt idx="212">
                  <c:v>29.178082191780735</c:v>
                </c:pt>
                <c:pt idx="213">
                  <c:v>29.315068493150598</c:v>
                </c:pt>
                <c:pt idx="214">
                  <c:v>29.45205479452046</c:v>
                </c:pt>
                <c:pt idx="215">
                  <c:v>29.589041095890323</c:v>
                </c:pt>
                <c:pt idx="216">
                  <c:v>29.726027397260186</c:v>
                </c:pt>
                <c:pt idx="217">
                  <c:v>29.863013698630049</c:v>
                </c:pt>
                <c:pt idx="218">
                  <c:v>29.999999999999911</c:v>
                </c:pt>
                <c:pt idx="219">
                  <c:v>30.136986301369774</c:v>
                </c:pt>
                <c:pt idx="220">
                  <c:v>30.273972602739637</c:v>
                </c:pt>
                <c:pt idx="221">
                  <c:v>30.410958904109499</c:v>
                </c:pt>
                <c:pt idx="222">
                  <c:v>30.547945205479358</c:v>
                </c:pt>
                <c:pt idx="223">
                  <c:v>30.684931506849221</c:v>
                </c:pt>
                <c:pt idx="224">
                  <c:v>30.821917808219084</c:v>
                </c:pt>
                <c:pt idx="225">
                  <c:v>30.958904109588946</c:v>
                </c:pt>
                <c:pt idx="226">
                  <c:v>31.095890410958809</c:v>
                </c:pt>
                <c:pt idx="227">
                  <c:v>31.232876712328672</c:v>
                </c:pt>
                <c:pt idx="228">
                  <c:v>31.369863013698534</c:v>
                </c:pt>
                <c:pt idx="229">
                  <c:v>31.506849315068397</c:v>
                </c:pt>
                <c:pt idx="230">
                  <c:v>31.64383561643826</c:v>
                </c:pt>
                <c:pt idx="231">
                  <c:v>31.780821917808122</c:v>
                </c:pt>
                <c:pt idx="232">
                  <c:v>31.917808219177985</c:v>
                </c:pt>
                <c:pt idx="233">
                  <c:v>32.054794520547844</c:v>
                </c:pt>
                <c:pt idx="234">
                  <c:v>32.19178082191771</c:v>
                </c:pt>
                <c:pt idx="235">
                  <c:v>32.32876712328757</c:v>
                </c:pt>
                <c:pt idx="236">
                  <c:v>32.465753424657436</c:v>
                </c:pt>
                <c:pt idx="237">
                  <c:v>32.602739726027295</c:v>
                </c:pt>
                <c:pt idx="238">
                  <c:v>32.739726027397161</c:v>
                </c:pt>
                <c:pt idx="239">
                  <c:v>32.87671232876702</c:v>
                </c:pt>
                <c:pt idx="240">
                  <c:v>33.013698630136886</c:v>
                </c:pt>
                <c:pt idx="241">
                  <c:v>33.150684931506746</c:v>
                </c:pt>
                <c:pt idx="242">
                  <c:v>33.287671232876612</c:v>
                </c:pt>
                <c:pt idx="243">
                  <c:v>33.424657534246471</c:v>
                </c:pt>
                <c:pt idx="244">
                  <c:v>33.561643835616337</c:v>
                </c:pt>
                <c:pt idx="245">
                  <c:v>33.698630136986196</c:v>
                </c:pt>
                <c:pt idx="246">
                  <c:v>33.835616438356055</c:v>
                </c:pt>
                <c:pt idx="247">
                  <c:v>33.972602739725922</c:v>
                </c:pt>
                <c:pt idx="248">
                  <c:v>34.109589041095781</c:v>
                </c:pt>
                <c:pt idx="249">
                  <c:v>34.246575342465647</c:v>
                </c:pt>
                <c:pt idx="250">
                  <c:v>34.383561643835506</c:v>
                </c:pt>
                <c:pt idx="251">
                  <c:v>34.520547945205372</c:v>
                </c:pt>
                <c:pt idx="252">
                  <c:v>34.657534246575231</c:v>
                </c:pt>
                <c:pt idx="253">
                  <c:v>34.794520547945098</c:v>
                </c:pt>
                <c:pt idx="254">
                  <c:v>34.931506849314957</c:v>
                </c:pt>
                <c:pt idx="255">
                  <c:v>35.068493150684823</c:v>
                </c:pt>
                <c:pt idx="256">
                  <c:v>35.205479452054682</c:v>
                </c:pt>
                <c:pt idx="257">
                  <c:v>35.342465753424548</c:v>
                </c:pt>
                <c:pt idx="258">
                  <c:v>35.479452054794407</c:v>
                </c:pt>
                <c:pt idx="259">
                  <c:v>35.616438356164274</c:v>
                </c:pt>
                <c:pt idx="260">
                  <c:v>35.753424657534133</c:v>
                </c:pt>
                <c:pt idx="261">
                  <c:v>35.890410958903999</c:v>
                </c:pt>
                <c:pt idx="262">
                  <c:v>36.027397260273858</c:v>
                </c:pt>
                <c:pt idx="263">
                  <c:v>36.164383561643717</c:v>
                </c:pt>
                <c:pt idx="264">
                  <c:v>36.301369863013583</c:v>
                </c:pt>
                <c:pt idx="265">
                  <c:v>36.438356164383443</c:v>
                </c:pt>
                <c:pt idx="266">
                  <c:v>36.575342465753309</c:v>
                </c:pt>
                <c:pt idx="267">
                  <c:v>36.712328767123168</c:v>
                </c:pt>
                <c:pt idx="268">
                  <c:v>36.849315068493034</c:v>
                </c:pt>
                <c:pt idx="269">
                  <c:v>36.986301369862893</c:v>
                </c:pt>
                <c:pt idx="270">
                  <c:v>37.12328767123276</c:v>
                </c:pt>
                <c:pt idx="271">
                  <c:v>37.260273972602619</c:v>
                </c:pt>
                <c:pt idx="272">
                  <c:v>37.397260273972485</c:v>
                </c:pt>
                <c:pt idx="273">
                  <c:v>37.534246575342344</c:v>
                </c:pt>
                <c:pt idx="274">
                  <c:v>37.67123287671221</c:v>
                </c:pt>
                <c:pt idx="275">
                  <c:v>37.808219178082069</c:v>
                </c:pt>
                <c:pt idx="276">
                  <c:v>37.945205479451936</c:v>
                </c:pt>
                <c:pt idx="277">
                  <c:v>38.082191780821795</c:v>
                </c:pt>
                <c:pt idx="278">
                  <c:v>38.219178082191654</c:v>
                </c:pt>
                <c:pt idx="279">
                  <c:v>38.35616438356152</c:v>
                </c:pt>
                <c:pt idx="280">
                  <c:v>38.493150684931379</c:v>
                </c:pt>
                <c:pt idx="281">
                  <c:v>38.630136986301245</c:v>
                </c:pt>
                <c:pt idx="282">
                  <c:v>38.767123287671104</c:v>
                </c:pt>
                <c:pt idx="283">
                  <c:v>38.904109589040971</c:v>
                </c:pt>
                <c:pt idx="284">
                  <c:v>39.04109589041083</c:v>
                </c:pt>
                <c:pt idx="285">
                  <c:v>39.178082191780696</c:v>
                </c:pt>
                <c:pt idx="286">
                  <c:v>39.315068493150555</c:v>
                </c:pt>
                <c:pt idx="287">
                  <c:v>39.452054794520421</c:v>
                </c:pt>
                <c:pt idx="288">
                  <c:v>39.589041095890281</c:v>
                </c:pt>
                <c:pt idx="289">
                  <c:v>39.726027397260147</c:v>
                </c:pt>
                <c:pt idx="290">
                  <c:v>39.863013698630006</c:v>
                </c:pt>
                <c:pt idx="291">
                  <c:v>39.999999999999872</c:v>
                </c:pt>
                <c:pt idx="292">
                  <c:v>40.136986301369731</c:v>
                </c:pt>
                <c:pt idx="293">
                  <c:v>40.27397260273959</c:v>
                </c:pt>
                <c:pt idx="294">
                  <c:v>40.410958904109457</c:v>
                </c:pt>
                <c:pt idx="295">
                  <c:v>40.547945205479316</c:v>
                </c:pt>
                <c:pt idx="296">
                  <c:v>40.684931506849182</c:v>
                </c:pt>
                <c:pt idx="297">
                  <c:v>40.821917808219041</c:v>
                </c:pt>
                <c:pt idx="298">
                  <c:v>40.958904109588907</c:v>
                </c:pt>
                <c:pt idx="299">
                  <c:v>41.095890410958766</c:v>
                </c:pt>
                <c:pt idx="300">
                  <c:v>41.232876712328633</c:v>
                </c:pt>
                <c:pt idx="301">
                  <c:v>41.369863013698492</c:v>
                </c:pt>
                <c:pt idx="302">
                  <c:v>41.506849315068358</c:v>
                </c:pt>
                <c:pt idx="303">
                  <c:v>41.643835616438217</c:v>
                </c:pt>
                <c:pt idx="304">
                  <c:v>41.780821917808083</c:v>
                </c:pt>
                <c:pt idx="305">
                  <c:v>41.917808219177942</c:v>
                </c:pt>
                <c:pt idx="306">
                  <c:v>42.054794520547809</c:v>
                </c:pt>
                <c:pt idx="307">
                  <c:v>42.191780821917668</c:v>
                </c:pt>
                <c:pt idx="308">
                  <c:v>42.328767123287534</c:v>
                </c:pt>
                <c:pt idx="309">
                  <c:v>42.465753424657393</c:v>
                </c:pt>
                <c:pt idx="310">
                  <c:v>42.602739726027252</c:v>
                </c:pt>
                <c:pt idx="311">
                  <c:v>42.739726027397118</c:v>
                </c:pt>
                <c:pt idx="312">
                  <c:v>42.876712328766978</c:v>
                </c:pt>
                <c:pt idx="313">
                  <c:v>43.013698630136844</c:v>
                </c:pt>
                <c:pt idx="314">
                  <c:v>43.150684931506703</c:v>
                </c:pt>
                <c:pt idx="315">
                  <c:v>43.287671232876569</c:v>
                </c:pt>
                <c:pt idx="316">
                  <c:v>43.424657534246428</c:v>
                </c:pt>
                <c:pt idx="317">
                  <c:v>43.561643835616294</c:v>
                </c:pt>
                <c:pt idx="318">
                  <c:v>43.698630136986154</c:v>
                </c:pt>
                <c:pt idx="319">
                  <c:v>43.83561643835602</c:v>
                </c:pt>
                <c:pt idx="320">
                  <c:v>43.972602739725879</c:v>
                </c:pt>
                <c:pt idx="321">
                  <c:v>44.109589041095745</c:v>
                </c:pt>
                <c:pt idx="322">
                  <c:v>44.246575342465604</c:v>
                </c:pt>
                <c:pt idx="323">
                  <c:v>44.383561643835471</c:v>
                </c:pt>
                <c:pt idx="324">
                  <c:v>44.52054794520533</c:v>
                </c:pt>
                <c:pt idx="325">
                  <c:v>44.657534246575196</c:v>
                </c:pt>
                <c:pt idx="326">
                  <c:v>44.794520547945055</c:v>
                </c:pt>
                <c:pt idx="327">
                  <c:v>44.931506849314914</c:v>
                </c:pt>
                <c:pt idx="328">
                  <c:v>45.06849315068478</c:v>
                </c:pt>
                <c:pt idx="329">
                  <c:v>45.205479452054639</c:v>
                </c:pt>
                <c:pt idx="330">
                  <c:v>45.342465753424506</c:v>
                </c:pt>
                <c:pt idx="331">
                  <c:v>45.479452054794365</c:v>
                </c:pt>
                <c:pt idx="332">
                  <c:v>45.616438356164231</c:v>
                </c:pt>
                <c:pt idx="333">
                  <c:v>45.75342465753409</c:v>
                </c:pt>
                <c:pt idx="334">
                  <c:v>45.890410958903956</c:v>
                </c:pt>
                <c:pt idx="335">
                  <c:v>46.027397260273816</c:v>
                </c:pt>
                <c:pt idx="336">
                  <c:v>46.164383561643682</c:v>
                </c:pt>
                <c:pt idx="337">
                  <c:v>46.301369863013541</c:v>
                </c:pt>
                <c:pt idx="338">
                  <c:v>46.438356164383407</c:v>
                </c:pt>
                <c:pt idx="339">
                  <c:v>46.575342465753266</c:v>
                </c:pt>
                <c:pt idx="340">
                  <c:v>46.712328767123132</c:v>
                </c:pt>
                <c:pt idx="341">
                  <c:v>46.849315068492992</c:v>
                </c:pt>
                <c:pt idx="342">
                  <c:v>46.986301369862851</c:v>
                </c:pt>
                <c:pt idx="343">
                  <c:v>47.123287671232717</c:v>
                </c:pt>
                <c:pt idx="344">
                  <c:v>47.260273972602576</c:v>
                </c:pt>
                <c:pt idx="345">
                  <c:v>47.397260273972442</c:v>
                </c:pt>
                <c:pt idx="346">
                  <c:v>47.534246575342301</c:v>
                </c:pt>
                <c:pt idx="347">
                  <c:v>47.671232876712168</c:v>
                </c:pt>
                <c:pt idx="348">
                  <c:v>47.808219178082027</c:v>
                </c:pt>
                <c:pt idx="349">
                  <c:v>47.945205479451893</c:v>
                </c:pt>
                <c:pt idx="350">
                  <c:v>48.082191780821752</c:v>
                </c:pt>
                <c:pt idx="351">
                  <c:v>48.219178082191618</c:v>
                </c:pt>
                <c:pt idx="352">
                  <c:v>48.356164383561477</c:v>
                </c:pt>
                <c:pt idx="353">
                  <c:v>48.493150684931344</c:v>
                </c:pt>
                <c:pt idx="354">
                  <c:v>48.630136986301203</c:v>
                </c:pt>
                <c:pt idx="355">
                  <c:v>48.767123287671069</c:v>
                </c:pt>
                <c:pt idx="356">
                  <c:v>48.904109589040928</c:v>
                </c:pt>
                <c:pt idx="357">
                  <c:v>49.041095890410787</c:v>
                </c:pt>
                <c:pt idx="358">
                  <c:v>49.178082191780653</c:v>
                </c:pt>
                <c:pt idx="359">
                  <c:v>49.315068493150513</c:v>
                </c:pt>
                <c:pt idx="360">
                  <c:v>49.452054794520379</c:v>
                </c:pt>
                <c:pt idx="361">
                  <c:v>49.589041095890238</c:v>
                </c:pt>
                <c:pt idx="362">
                  <c:v>49.726027397260104</c:v>
                </c:pt>
                <c:pt idx="363">
                  <c:v>49.863013698629963</c:v>
                </c:pt>
                <c:pt idx="364">
                  <c:v>49.999999999999829</c:v>
                </c:pt>
                <c:pt idx="365">
                  <c:v>50.136986301369689</c:v>
                </c:pt>
                <c:pt idx="366">
                  <c:v>50.273972602739562</c:v>
                </c:pt>
                <c:pt idx="367">
                  <c:v>50.410958904109428</c:v>
                </c:pt>
                <c:pt idx="368">
                  <c:v>50.547945205479294</c:v>
                </c:pt>
                <c:pt idx="369">
                  <c:v>50.684931506849161</c:v>
                </c:pt>
                <c:pt idx="370">
                  <c:v>50.821917808219027</c:v>
                </c:pt>
                <c:pt idx="371">
                  <c:v>50.9589041095889</c:v>
                </c:pt>
                <c:pt idx="372">
                  <c:v>51.095890410958766</c:v>
                </c:pt>
                <c:pt idx="373">
                  <c:v>51.232876712328633</c:v>
                </c:pt>
                <c:pt idx="374">
                  <c:v>51.369863013698506</c:v>
                </c:pt>
                <c:pt idx="375">
                  <c:v>51.506849315068372</c:v>
                </c:pt>
                <c:pt idx="376">
                  <c:v>51.643835616438238</c:v>
                </c:pt>
                <c:pt idx="377">
                  <c:v>51.780821917808105</c:v>
                </c:pt>
                <c:pt idx="378">
                  <c:v>51.917808219177971</c:v>
                </c:pt>
                <c:pt idx="379">
                  <c:v>52.054794520547844</c:v>
                </c:pt>
                <c:pt idx="380">
                  <c:v>52.19178082191771</c:v>
                </c:pt>
                <c:pt idx="381">
                  <c:v>52.328767123287577</c:v>
                </c:pt>
                <c:pt idx="382">
                  <c:v>52.46575342465745</c:v>
                </c:pt>
                <c:pt idx="383">
                  <c:v>52.602739726027316</c:v>
                </c:pt>
                <c:pt idx="384">
                  <c:v>52.739726027397182</c:v>
                </c:pt>
                <c:pt idx="385">
                  <c:v>52.876712328767049</c:v>
                </c:pt>
                <c:pt idx="386">
                  <c:v>53.013698630136915</c:v>
                </c:pt>
                <c:pt idx="387">
                  <c:v>53.150684931506788</c:v>
                </c:pt>
                <c:pt idx="388">
                  <c:v>53.287671232876654</c:v>
                </c:pt>
                <c:pt idx="389">
                  <c:v>53.424657534246521</c:v>
                </c:pt>
                <c:pt idx="390">
                  <c:v>53.561643835616394</c:v>
                </c:pt>
                <c:pt idx="391">
                  <c:v>53.69863013698626</c:v>
                </c:pt>
                <c:pt idx="392">
                  <c:v>53.835616438356126</c:v>
                </c:pt>
                <c:pt idx="393">
                  <c:v>53.972602739725993</c:v>
                </c:pt>
                <c:pt idx="394">
                  <c:v>54.109589041095859</c:v>
                </c:pt>
                <c:pt idx="395">
                  <c:v>54.246575342465732</c:v>
                </c:pt>
                <c:pt idx="396">
                  <c:v>54.383561643835598</c:v>
                </c:pt>
                <c:pt idx="397">
                  <c:v>54.520547945205465</c:v>
                </c:pt>
                <c:pt idx="398">
                  <c:v>54.657534246575338</c:v>
                </c:pt>
                <c:pt idx="399">
                  <c:v>54.794520547945204</c:v>
                </c:pt>
                <c:pt idx="400">
                  <c:v>54.93150684931507</c:v>
                </c:pt>
                <c:pt idx="401">
                  <c:v>55.068493150684937</c:v>
                </c:pt>
                <c:pt idx="402">
                  <c:v>55.205479452054803</c:v>
                </c:pt>
                <c:pt idx="403">
                  <c:v>55.342465753424676</c:v>
                </c:pt>
                <c:pt idx="404">
                  <c:v>55.479452054794542</c:v>
                </c:pt>
                <c:pt idx="405">
                  <c:v>55.616438356164409</c:v>
                </c:pt>
                <c:pt idx="406">
                  <c:v>55.753424657534282</c:v>
                </c:pt>
                <c:pt idx="407">
                  <c:v>55.890410958904148</c:v>
                </c:pt>
                <c:pt idx="408">
                  <c:v>56.027397260274014</c:v>
                </c:pt>
                <c:pt idx="409">
                  <c:v>56.164383561643881</c:v>
                </c:pt>
                <c:pt idx="410">
                  <c:v>56.301369863013747</c:v>
                </c:pt>
                <c:pt idx="411">
                  <c:v>56.43835616438362</c:v>
                </c:pt>
                <c:pt idx="412">
                  <c:v>56.575342465753486</c:v>
                </c:pt>
                <c:pt idx="413">
                  <c:v>56.712328767123353</c:v>
                </c:pt>
                <c:pt idx="414">
                  <c:v>56.849315068493226</c:v>
                </c:pt>
                <c:pt idx="415">
                  <c:v>56.986301369863092</c:v>
                </c:pt>
                <c:pt idx="416">
                  <c:v>57.123287671232958</c:v>
                </c:pt>
                <c:pt idx="417">
                  <c:v>57.260273972602825</c:v>
                </c:pt>
                <c:pt idx="418">
                  <c:v>57.397260273972691</c:v>
                </c:pt>
                <c:pt idx="419">
                  <c:v>57.534246575342564</c:v>
                </c:pt>
                <c:pt idx="420">
                  <c:v>57.67123287671243</c:v>
                </c:pt>
                <c:pt idx="421">
                  <c:v>57.808219178082297</c:v>
                </c:pt>
                <c:pt idx="422">
                  <c:v>57.94520547945217</c:v>
                </c:pt>
                <c:pt idx="423">
                  <c:v>58.082191780822036</c:v>
                </c:pt>
                <c:pt idx="424">
                  <c:v>58.219178082191902</c:v>
                </c:pt>
                <c:pt idx="425">
                  <c:v>58.356164383561769</c:v>
                </c:pt>
                <c:pt idx="426">
                  <c:v>58.493150684931635</c:v>
                </c:pt>
                <c:pt idx="427">
                  <c:v>58.630136986301508</c:v>
                </c:pt>
                <c:pt idx="428">
                  <c:v>58.767123287671374</c:v>
                </c:pt>
                <c:pt idx="429">
                  <c:v>58.904109589041241</c:v>
                </c:pt>
                <c:pt idx="430">
                  <c:v>59.041095890411114</c:v>
                </c:pt>
                <c:pt idx="431">
                  <c:v>59.17808219178098</c:v>
                </c:pt>
                <c:pt idx="432">
                  <c:v>59.315068493150847</c:v>
                </c:pt>
                <c:pt idx="433">
                  <c:v>59.452054794520713</c:v>
                </c:pt>
                <c:pt idx="434">
                  <c:v>59.589041095890579</c:v>
                </c:pt>
                <c:pt idx="435">
                  <c:v>59.726027397260452</c:v>
                </c:pt>
                <c:pt idx="436">
                  <c:v>59.863013698630319</c:v>
                </c:pt>
                <c:pt idx="437">
                  <c:v>60.000000000000185</c:v>
                </c:pt>
                <c:pt idx="438">
                  <c:v>60.136986301370058</c:v>
                </c:pt>
                <c:pt idx="439">
                  <c:v>60.273972602739924</c:v>
                </c:pt>
                <c:pt idx="440">
                  <c:v>60.410958904109791</c:v>
                </c:pt>
                <c:pt idx="441">
                  <c:v>60.547945205479657</c:v>
                </c:pt>
                <c:pt idx="442">
                  <c:v>60.684931506849523</c:v>
                </c:pt>
                <c:pt idx="443">
                  <c:v>60.821917808219396</c:v>
                </c:pt>
                <c:pt idx="444">
                  <c:v>60.958904109589263</c:v>
                </c:pt>
                <c:pt idx="445">
                  <c:v>61.095890410959129</c:v>
                </c:pt>
                <c:pt idx="446">
                  <c:v>61.232876712329002</c:v>
                </c:pt>
                <c:pt idx="447">
                  <c:v>61.369863013698868</c:v>
                </c:pt>
                <c:pt idx="448">
                  <c:v>61.506849315068735</c:v>
                </c:pt>
                <c:pt idx="449">
                  <c:v>61.643835616438601</c:v>
                </c:pt>
                <c:pt idx="450">
                  <c:v>61.780821917808467</c:v>
                </c:pt>
                <c:pt idx="451">
                  <c:v>61.91780821917834</c:v>
                </c:pt>
                <c:pt idx="452">
                  <c:v>62.054794520548207</c:v>
                </c:pt>
                <c:pt idx="453">
                  <c:v>62.191780821918073</c:v>
                </c:pt>
                <c:pt idx="454">
                  <c:v>62.328767123287946</c:v>
                </c:pt>
                <c:pt idx="455">
                  <c:v>62.465753424657812</c:v>
                </c:pt>
                <c:pt idx="456">
                  <c:v>62.602739726027679</c:v>
                </c:pt>
                <c:pt idx="457">
                  <c:v>62.739726027397545</c:v>
                </c:pt>
                <c:pt idx="458">
                  <c:v>62.876712328767411</c:v>
                </c:pt>
                <c:pt idx="459">
                  <c:v>63.013698630137284</c:v>
                </c:pt>
                <c:pt idx="460">
                  <c:v>63.150684931507151</c:v>
                </c:pt>
                <c:pt idx="461">
                  <c:v>63.287671232877017</c:v>
                </c:pt>
                <c:pt idx="462">
                  <c:v>63.42465753424689</c:v>
                </c:pt>
                <c:pt idx="463">
                  <c:v>63.561643835616756</c:v>
                </c:pt>
                <c:pt idx="464">
                  <c:v>63.698630136986623</c:v>
                </c:pt>
                <c:pt idx="465">
                  <c:v>63.835616438356489</c:v>
                </c:pt>
                <c:pt idx="466">
                  <c:v>63.972602739726355</c:v>
                </c:pt>
                <c:pt idx="467">
                  <c:v>64.109589041096228</c:v>
                </c:pt>
                <c:pt idx="468">
                  <c:v>64.246575342466087</c:v>
                </c:pt>
                <c:pt idx="469">
                  <c:v>64.383561643835961</c:v>
                </c:pt>
                <c:pt idx="470">
                  <c:v>64.520547945205834</c:v>
                </c:pt>
                <c:pt idx="471">
                  <c:v>64.657534246575693</c:v>
                </c:pt>
                <c:pt idx="472">
                  <c:v>64.794520547945567</c:v>
                </c:pt>
                <c:pt idx="473">
                  <c:v>64.93150684931544</c:v>
                </c:pt>
                <c:pt idx="474">
                  <c:v>65.068493150685299</c:v>
                </c:pt>
                <c:pt idx="475">
                  <c:v>65.205479452055172</c:v>
                </c:pt>
                <c:pt idx="476">
                  <c:v>65.342465753425046</c:v>
                </c:pt>
                <c:pt idx="477">
                  <c:v>65.479452054794905</c:v>
                </c:pt>
                <c:pt idx="478">
                  <c:v>65.616438356164778</c:v>
                </c:pt>
                <c:pt idx="479">
                  <c:v>65.753424657534637</c:v>
                </c:pt>
                <c:pt idx="480">
                  <c:v>65.890410958904511</c:v>
                </c:pt>
                <c:pt idx="481">
                  <c:v>66.027397260274384</c:v>
                </c:pt>
                <c:pt idx="482">
                  <c:v>66.164383561644243</c:v>
                </c:pt>
                <c:pt idx="483">
                  <c:v>66.301369863014116</c:v>
                </c:pt>
                <c:pt idx="484">
                  <c:v>66.438356164383976</c:v>
                </c:pt>
                <c:pt idx="485">
                  <c:v>66.575342465753849</c:v>
                </c:pt>
                <c:pt idx="486">
                  <c:v>66.712328767123722</c:v>
                </c:pt>
                <c:pt idx="487">
                  <c:v>66.849315068493581</c:v>
                </c:pt>
                <c:pt idx="488">
                  <c:v>66.986301369863455</c:v>
                </c:pt>
                <c:pt idx="489">
                  <c:v>67.123287671233328</c:v>
                </c:pt>
                <c:pt idx="490">
                  <c:v>67.260273972603187</c:v>
                </c:pt>
                <c:pt idx="491">
                  <c:v>67.39726027397306</c:v>
                </c:pt>
                <c:pt idx="492">
                  <c:v>67.534246575342934</c:v>
                </c:pt>
                <c:pt idx="493">
                  <c:v>67.671232876712793</c:v>
                </c:pt>
                <c:pt idx="494">
                  <c:v>67.808219178082666</c:v>
                </c:pt>
                <c:pt idx="495">
                  <c:v>67.945205479452525</c:v>
                </c:pt>
                <c:pt idx="496">
                  <c:v>68.082191780822399</c:v>
                </c:pt>
                <c:pt idx="497">
                  <c:v>68.219178082192272</c:v>
                </c:pt>
                <c:pt idx="498">
                  <c:v>68.356164383562131</c:v>
                </c:pt>
                <c:pt idx="499">
                  <c:v>68.493150684932004</c:v>
                </c:pt>
                <c:pt idx="500">
                  <c:v>68.630136986301864</c:v>
                </c:pt>
                <c:pt idx="501">
                  <c:v>68.767123287671737</c:v>
                </c:pt>
                <c:pt idx="502">
                  <c:v>68.90410958904161</c:v>
                </c:pt>
                <c:pt idx="503">
                  <c:v>69.041095890411469</c:v>
                </c:pt>
                <c:pt idx="504">
                  <c:v>69.178082191781343</c:v>
                </c:pt>
                <c:pt idx="505">
                  <c:v>69.315068493151216</c:v>
                </c:pt>
                <c:pt idx="506">
                  <c:v>69.452054794521075</c:v>
                </c:pt>
                <c:pt idx="507">
                  <c:v>69.589041095890948</c:v>
                </c:pt>
                <c:pt idx="508">
                  <c:v>69.726027397260822</c:v>
                </c:pt>
                <c:pt idx="509">
                  <c:v>69.863013698630681</c:v>
                </c:pt>
                <c:pt idx="510">
                  <c:v>70.000000000000554</c:v>
                </c:pt>
                <c:pt idx="511">
                  <c:v>70.136986301370413</c:v>
                </c:pt>
                <c:pt idx="512">
                  <c:v>70.273972602740287</c:v>
                </c:pt>
                <c:pt idx="513">
                  <c:v>70.41095890411016</c:v>
                </c:pt>
                <c:pt idx="514">
                  <c:v>70.547945205480019</c:v>
                </c:pt>
                <c:pt idx="515">
                  <c:v>70.684931506849892</c:v>
                </c:pt>
                <c:pt idx="516">
                  <c:v>70.821917808219752</c:v>
                </c:pt>
                <c:pt idx="517">
                  <c:v>70.958904109589625</c:v>
                </c:pt>
                <c:pt idx="518">
                  <c:v>71.095890410959498</c:v>
                </c:pt>
                <c:pt idx="519">
                  <c:v>71.232876712329357</c:v>
                </c:pt>
                <c:pt idx="520">
                  <c:v>71.369863013699231</c:v>
                </c:pt>
                <c:pt idx="521">
                  <c:v>71.506849315069104</c:v>
                </c:pt>
                <c:pt idx="522">
                  <c:v>71.643835616438963</c:v>
                </c:pt>
                <c:pt idx="523">
                  <c:v>71.780821917808836</c:v>
                </c:pt>
                <c:pt idx="524">
                  <c:v>71.91780821917871</c:v>
                </c:pt>
                <c:pt idx="525">
                  <c:v>72.054794520548569</c:v>
                </c:pt>
                <c:pt idx="526">
                  <c:v>72.191780821918442</c:v>
                </c:pt>
                <c:pt idx="527">
                  <c:v>72.328767123288301</c:v>
                </c:pt>
                <c:pt idx="528">
                  <c:v>72.465753424658175</c:v>
                </c:pt>
                <c:pt idx="529">
                  <c:v>72.602739726028048</c:v>
                </c:pt>
                <c:pt idx="530">
                  <c:v>72.739726027397907</c:v>
                </c:pt>
                <c:pt idx="531">
                  <c:v>72.87671232876778</c:v>
                </c:pt>
                <c:pt idx="532">
                  <c:v>73.01369863013764</c:v>
                </c:pt>
                <c:pt idx="533">
                  <c:v>73.150684931507513</c:v>
                </c:pt>
                <c:pt idx="534">
                  <c:v>73.287671232877386</c:v>
                </c:pt>
                <c:pt idx="535">
                  <c:v>73.424657534247245</c:v>
                </c:pt>
                <c:pt idx="536">
                  <c:v>73.561643835617119</c:v>
                </c:pt>
                <c:pt idx="537">
                  <c:v>73.698630136986992</c:v>
                </c:pt>
                <c:pt idx="538">
                  <c:v>73.835616438356851</c:v>
                </c:pt>
                <c:pt idx="539">
                  <c:v>73.972602739726725</c:v>
                </c:pt>
                <c:pt idx="540">
                  <c:v>74.109589041096598</c:v>
                </c:pt>
                <c:pt idx="541">
                  <c:v>74.246575342466457</c:v>
                </c:pt>
                <c:pt idx="542">
                  <c:v>74.38356164383633</c:v>
                </c:pt>
                <c:pt idx="543">
                  <c:v>74.520547945206189</c:v>
                </c:pt>
                <c:pt idx="544">
                  <c:v>74.657534246576063</c:v>
                </c:pt>
                <c:pt idx="545">
                  <c:v>74.794520547945936</c:v>
                </c:pt>
                <c:pt idx="546">
                  <c:v>74.931506849315795</c:v>
                </c:pt>
                <c:pt idx="547">
                  <c:v>75.068493150685669</c:v>
                </c:pt>
                <c:pt idx="548">
                  <c:v>75.205479452055528</c:v>
                </c:pt>
                <c:pt idx="549">
                  <c:v>75.342465753425401</c:v>
                </c:pt>
                <c:pt idx="550">
                  <c:v>75.479452054795274</c:v>
                </c:pt>
                <c:pt idx="551">
                  <c:v>75.616438356165133</c:v>
                </c:pt>
                <c:pt idx="552">
                  <c:v>75.753424657535007</c:v>
                </c:pt>
                <c:pt idx="553">
                  <c:v>75.89041095890488</c:v>
                </c:pt>
                <c:pt idx="554">
                  <c:v>76.027397260274739</c:v>
                </c:pt>
                <c:pt idx="555">
                  <c:v>76.164383561644613</c:v>
                </c:pt>
                <c:pt idx="556">
                  <c:v>76.301369863014486</c:v>
                </c:pt>
                <c:pt idx="557">
                  <c:v>76.438356164384345</c:v>
                </c:pt>
                <c:pt idx="558">
                  <c:v>76.575342465754218</c:v>
                </c:pt>
                <c:pt idx="559">
                  <c:v>76.712328767124077</c:v>
                </c:pt>
                <c:pt idx="560">
                  <c:v>76.849315068493951</c:v>
                </c:pt>
                <c:pt idx="561">
                  <c:v>76.986301369863824</c:v>
                </c:pt>
                <c:pt idx="562">
                  <c:v>77.123287671233683</c:v>
                </c:pt>
                <c:pt idx="563">
                  <c:v>77.260273972603557</c:v>
                </c:pt>
                <c:pt idx="564">
                  <c:v>77.397260273973416</c:v>
                </c:pt>
                <c:pt idx="565">
                  <c:v>77.534246575343289</c:v>
                </c:pt>
                <c:pt idx="566">
                  <c:v>77.671232876713162</c:v>
                </c:pt>
                <c:pt idx="567">
                  <c:v>77.808219178083021</c:v>
                </c:pt>
                <c:pt idx="568">
                  <c:v>77.945205479452895</c:v>
                </c:pt>
                <c:pt idx="569">
                  <c:v>78.082191780822768</c:v>
                </c:pt>
                <c:pt idx="570">
                  <c:v>78.219178082192627</c:v>
                </c:pt>
                <c:pt idx="571">
                  <c:v>78.356164383562501</c:v>
                </c:pt>
                <c:pt idx="572">
                  <c:v>78.493150684932374</c:v>
                </c:pt>
                <c:pt idx="573">
                  <c:v>78.630136986302233</c:v>
                </c:pt>
                <c:pt idx="574">
                  <c:v>78.767123287672106</c:v>
                </c:pt>
                <c:pt idx="575">
                  <c:v>78.904109589041965</c:v>
                </c:pt>
                <c:pt idx="576">
                  <c:v>79.041095890411839</c:v>
                </c:pt>
                <c:pt idx="577">
                  <c:v>79.178082191781712</c:v>
                </c:pt>
                <c:pt idx="578">
                  <c:v>79.315068493151571</c:v>
                </c:pt>
                <c:pt idx="579">
                  <c:v>79.452054794521445</c:v>
                </c:pt>
                <c:pt idx="580">
                  <c:v>79.589041095891304</c:v>
                </c:pt>
                <c:pt idx="581">
                  <c:v>79.726027397261177</c:v>
                </c:pt>
                <c:pt idx="582">
                  <c:v>79.86301369863105</c:v>
                </c:pt>
                <c:pt idx="583">
                  <c:v>80.000000000000909</c:v>
                </c:pt>
                <c:pt idx="584">
                  <c:v>80.136986301370783</c:v>
                </c:pt>
                <c:pt idx="585">
                  <c:v>80.273972602740656</c:v>
                </c:pt>
                <c:pt idx="586">
                  <c:v>80.410958904110515</c:v>
                </c:pt>
                <c:pt idx="587">
                  <c:v>80.547945205480389</c:v>
                </c:pt>
                <c:pt idx="588">
                  <c:v>80.684931506850262</c:v>
                </c:pt>
                <c:pt idx="589">
                  <c:v>80.821917808220121</c:v>
                </c:pt>
                <c:pt idx="590">
                  <c:v>80.958904109589994</c:v>
                </c:pt>
                <c:pt idx="591">
                  <c:v>81.095890410959854</c:v>
                </c:pt>
                <c:pt idx="592">
                  <c:v>81.232876712329727</c:v>
                </c:pt>
                <c:pt idx="593">
                  <c:v>81.3698630136996</c:v>
                </c:pt>
                <c:pt idx="594">
                  <c:v>81.506849315069459</c:v>
                </c:pt>
                <c:pt idx="595">
                  <c:v>81.643835616439333</c:v>
                </c:pt>
                <c:pt idx="596">
                  <c:v>81.780821917809192</c:v>
                </c:pt>
                <c:pt idx="597">
                  <c:v>81.917808219179065</c:v>
                </c:pt>
                <c:pt idx="598">
                  <c:v>82.054794520548938</c:v>
                </c:pt>
                <c:pt idx="599">
                  <c:v>82.191780821918798</c:v>
                </c:pt>
                <c:pt idx="600">
                  <c:v>82.328767123288671</c:v>
                </c:pt>
                <c:pt idx="601">
                  <c:v>82.465753424658544</c:v>
                </c:pt>
                <c:pt idx="602">
                  <c:v>82.602739726028403</c:v>
                </c:pt>
                <c:pt idx="603">
                  <c:v>82.739726027398277</c:v>
                </c:pt>
                <c:pt idx="604">
                  <c:v>82.87671232876815</c:v>
                </c:pt>
                <c:pt idx="605">
                  <c:v>83.013698630138009</c:v>
                </c:pt>
                <c:pt idx="606">
                  <c:v>83.150684931507882</c:v>
                </c:pt>
                <c:pt idx="607">
                  <c:v>83.287671232877742</c:v>
                </c:pt>
                <c:pt idx="608">
                  <c:v>83.424657534247615</c:v>
                </c:pt>
                <c:pt idx="609">
                  <c:v>83.561643835617488</c:v>
                </c:pt>
                <c:pt idx="610">
                  <c:v>83.698630136987347</c:v>
                </c:pt>
                <c:pt idx="611">
                  <c:v>83.835616438357221</c:v>
                </c:pt>
                <c:pt idx="612">
                  <c:v>83.97260273972708</c:v>
                </c:pt>
                <c:pt idx="613">
                  <c:v>84.109589041096953</c:v>
                </c:pt>
                <c:pt idx="614">
                  <c:v>84.246575342466826</c:v>
                </c:pt>
                <c:pt idx="615">
                  <c:v>84.383561643836686</c:v>
                </c:pt>
                <c:pt idx="616">
                  <c:v>84.520547945206559</c:v>
                </c:pt>
                <c:pt idx="617">
                  <c:v>84.657534246576432</c:v>
                </c:pt>
                <c:pt idx="618">
                  <c:v>84.794520547946291</c:v>
                </c:pt>
                <c:pt idx="619">
                  <c:v>84.931506849316165</c:v>
                </c:pt>
                <c:pt idx="620">
                  <c:v>85.068493150686038</c:v>
                </c:pt>
                <c:pt idx="621">
                  <c:v>85.205479452055897</c:v>
                </c:pt>
                <c:pt idx="622">
                  <c:v>85.34246575342577</c:v>
                </c:pt>
                <c:pt idx="623">
                  <c:v>85.47945205479563</c:v>
                </c:pt>
                <c:pt idx="624">
                  <c:v>85.616438356165503</c:v>
                </c:pt>
                <c:pt idx="625">
                  <c:v>85.753424657535376</c:v>
                </c:pt>
                <c:pt idx="626">
                  <c:v>85.890410958905235</c:v>
                </c:pt>
                <c:pt idx="627">
                  <c:v>86.027397260275109</c:v>
                </c:pt>
                <c:pt idx="628">
                  <c:v>86.164383561644968</c:v>
                </c:pt>
                <c:pt idx="629">
                  <c:v>86.301369863014841</c:v>
                </c:pt>
                <c:pt idx="630">
                  <c:v>86.438356164384714</c:v>
                </c:pt>
                <c:pt idx="631">
                  <c:v>86.575342465754574</c:v>
                </c:pt>
                <c:pt idx="632">
                  <c:v>86.712328767124447</c:v>
                </c:pt>
                <c:pt idx="633">
                  <c:v>86.84931506849432</c:v>
                </c:pt>
                <c:pt idx="634">
                  <c:v>86.986301369864179</c:v>
                </c:pt>
                <c:pt idx="635">
                  <c:v>87.123287671234053</c:v>
                </c:pt>
                <c:pt idx="636">
                  <c:v>87.260273972603926</c:v>
                </c:pt>
                <c:pt idx="637">
                  <c:v>87.397260273973785</c:v>
                </c:pt>
                <c:pt idx="638">
                  <c:v>87.534246575343658</c:v>
                </c:pt>
                <c:pt idx="639">
                  <c:v>87.671232876713518</c:v>
                </c:pt>
                <c:pt idx="640">
                  <c:v>87.808219178083391</c:v>
                </c:pt>
                <c:pt idx="641">
                  <c:v>87.945205479453264</c:v>
                </c:pt>
                <c:pt idx="642">
                  <c:v>88.082191780823123</c:v>
                </c:pt>
                <c:pt idx="643">
                  <c:v>88.219178082192997</c:v>
                </c:pt>
                <c:pt idx="644">
                  <c:v>88.356164383562856</c:v>
                </c:pt>
                <c:pt idx="645">
                  <c:v>88.493150684932729</c:v>
                </c:pt>
                <c:pt idx="646">
                  <c:v>88.630136986302603</c:v>
                </c:pt>
                <c:pt idx="647">
                  <c:v>88.767123287672462</c:v>
                </c:pt>
                <c:pt idx="648">
                  <c:v>88.904109589042335</c:v>
                </c:pt>
                <c:pt idx="649">
                  <c:v>89.041095890412208</c:v>
                </c:pt>
                <c:pt idx="650">
                  <c:v>89.178082191782067</c:v>
                </c:pt>
                <c:pt idx="651">
                  <c:v>89.315068493151941</c:v>
                </c:pt>
                <c:pt idx="652">
                  <c:v>89.452054794521814</c:v>
                </c:pt>
                <c:pt idx="653">
                  <c:v>89.589041095891673</c:v>
                </c:pt>
                <c:pt idx="654">
                  <c:v>89.726027397261547</c:v>
                </c:pt>
                <c:pt idx="655">
                  <c:v>89.863013698631406</c:v>
                </c:pt>
                <c:pt idx="656">
                  <c:v>90.000000000001279</c:v>
                </c:pt>
                <c:pt idx="657">
                  <c:v>90.136986301371152</c:v>
                </c:pt>
                <c:pt idx="658">
                  <c:v>90.273972602741011</c:v>
                </c:pt>
                <c:pt idx="659">
                  <c:v>90.410958904110885</c:v>
                </c:pt>
                <c:pt idx="660">
                  <c:v>90.547945205480744</c:v>
                </c:pt>
                <c:pt idx="661">
                  <c:v>90.684931506850617</c:v>
                </c:pt>
                <c:pt idx="662">
                  <c:v>90.821917808220491</c:v>
                </c:pt>
                <c:pt idx="663">
                  <c:v>90.95890410959035</c:v>
                </c:pt>
                <c:pt idx="664">
                  <c:v>91.095890410960223</c:v>
                </c:pt>
                <c:pt idx="665">
                  <c:v>91.232876712330096</c:v>
                </c:pt>
                <c:pt idx="666">
                  <c:v>91.369863013699955</c:v>
                </c:pt>
                <c:pt idx="667">
                  <c:v>91.506849315069829</c:v>
                </c:pt>
                <c:pt idx="668">
                  <c:v>91.643835616439702</c:v>
                </c:pt>
                <c:pt idx="669">
                  <c:v>91.780821917809561</c:v>
                </c:pt>
                <c:pt idx="670">
                  <c:v>91.917808219179435</c:v>
                </c:pt>
                <c:pt idx="671">
                  <c:v>92.054794520549294</c:v>
                </c:pt>
                <c:pt idx="672">
                  <c:v>92.191780821919167</c:v>
                </c:pt>
                <c:pt idx="673">
                  <c:v>92.32876712328904</c:v>
                </c:pt>
                <c:pt idx="674">
                  <c:v>92.465753424658899</c:v>
                </c:pt>
                <c:pt idx="675">
                  <c:v>92.602739726028773</c:v>
                </c:pt>
                <c:pt idx="676">
                  <c:v>92.739726027398632</c:v>
                </c:pt>
                <c:pt idx="677">
                  <c:v>92.876712328768505</c:v>
                </c:pt>
                <c:pt idx="678">
                  <c:v>93.013698630138379</c:v>
                </c:pt>
                <c:pt idx="679">
                  <c:v>93.150684931508238</c:v>
                </c:pt>
                <c:pt idx="680">
                  <c:v>93.287671232878111</c:v>
                </c:pt>
                <c:pt idx="681">
                  <c:v>93.424657534247984</c:v>
                </c:pt>
                <c:pt idx="682">
                  <c:v>93.561643835617843</c:v>
                </c:pt>
                <c:pt idx="683">
                  <c:v>93.698630136987717</c:v>
                </c:pt>
                <c:pt idx="684">
                  <c:v>93.83561643835759</c:v>
                </c:pt>
                <c:pt idx="685">
                  <c:v>93.972602739727449</c:v>
                </c:pt>
                <c:pt idx="686">
                  <c:v>94.109589041097323</c:v>
                </c:pt>
                <c:pt idx="687">
                  <c:v>94.246575342467182</c:v>
                </c:pt>
                <c:pt idx="688">
                  <c:v>94.383561643837055</c:v>
                </c:pt>
                <c:pt idx="689">
                  <c:v>94.520547945206928</c:v>
                </c:pt>
                <c:pt idx="690">
                  <c:v>94.657534246576787</c:v>
                </c:pt>
                <c:pt idx="691">
                  <c:v>94.794520547946661</c:v>
                </c:pt>
                <c:pt idx="692">
                  <c:v>94.93150684931652</c:v>
                </c:pt>
                <c:pt idx="693">
                  <c:v>95.068493150686393</c:v>
                </c:pt>
                <c:pt idx="694">
                  <c:v>95.205479452056267</c:v>
                </c:pt>
                <c:pt idx="695">
                  <c:v>95.342465753426126</c:v>
                </c:pt>
                <c:pt idx="696">
                  <c:v>95.479452054795999</c:v>
                </c:pt>
                <c:pt idx="697">
                  <c:v>95.616438356165872</c:v>
                </c:pt>
                <c:pt idx="698">
                  <c:v>95.753424657535732</c:v>
                </c:pt>
                <c:pt idx="699">
                  <c:v>95.890410958905605</c:v>
                </c:pt>
                <c:pt idx="700">
                  <c:v>96.027397260275478</c:v>
                </c:pt>
                <c:pt idx="701">
                  <c:v>96.164383561645337</c:v>
                </c:pt>
                <c:pt idx="702">
                  <c:v>96.301369863015211</c:v>
                </c:pt>
                <c:pt idx="703">
                  <c:v>96.43835616438507</c:v>
                </c:pt>
                <c:pt idx="704">
                  <c:v>96.575342465754943</c:v>
                </c:pt>
                <c:pt idx="705">
                  <c:v>96.712328767124816</c:v>
                </c:pt>
                <c:pt idx="706">
                  <c:v>96.849315068494676</c:v>
                </c:pt>
                <c:pt idx="707">
                  <c:v>96.986301369864549</c:v>
                </c:pt>
                <c:pt idx="708">
                  <c:v>97.123287671234408</c:v>
                </c:pt>
                <c:pt idx="709">
                  <c:v>97.260273972604281</c:v>
                </c:pt>
                <c:pt idx="710">
                  <c:v>97.397260273974155</c:v>
                </c:pt>
                <c:pt idx="711">
                  <c:v>97.534246575344014</c:v>
                </c:pt>
                <c:pt idx="712">
                  <c:v>97.671232876713887</c:v>
                </c:pt>
                <c:pt idx="713">
                  <c:v>97.80821917808376</c:v>
                </c:pt>
                <c:pt idx="714">
                  <c:v>97.94520547945362</c:v>
                </c:pt>
                <c:pt idx="715">
                  <c:v>98.082191780823493</c:v>
                </c:pt>
                <c:pt idx="716">
                  <c:v>98.219178082193366</c:v>
                </c:pt>
                <c:pt idx="717">
                  <c:v>98.356164383563225</c:v>
                </c:pt>
                <c:pt idx="718">
                  <c:v>98.493150684933099</c:v>
                </c:pt>
                <c:pt idx="719">
                  <c:v>98.630136986302958</c:v>
                </c:pt>
                <c:pt idx="720">
                  <c:v>98.767123287672831</c:v>
                </c:pt>
                <c:pt idx="721">
                  <c:v>98.904109589042704</c:v>
                </c:pt>
                <c:pt idx="722">
                  <c:v>99.041095890412564</c:v>
                </c:pt>
                <c:pt idx="723">
                  <c:v>99.178082191782437</c:v>
                </c:pt>
                <c:pt idx="724">
                  <c:v>99.315068493152296</c:v>
                </c:pt>
                <c:pt idx="725">
                  <c:v>99.452054794522169</c:v>
                </c:pt>
                <c:pt idx="726">
                  <c:v>99.589041095892043</c:v>
                </c:pt>
                <c:pt idx="727">
                  <c:v>99.726027397261902</c:v>
                </c:pt>
                <c:pt idx="728">
                  <c:v>99.863013698631775</c:v>
                </c:pt>
                <c:pt idx="729">
                  <c:v>100.00000000000165</c:v>
                </c:pt>
              </c:numCache>
            </c:numRef>
          </c:xVal>
          <c:yVal>
            <c:numRef>
              <c:f>'2.4.2 Grafico 18'!$R$8:$R$737</c:f>
              <c:numCache>
                <c:formatCode>#,##0.00</c:formatCode>
                <c:ptCount val="730"/>
                <c:pt idx="0">
                  <c:v>19.708552790708953</c:v>
                </c:pt>
                <c:pt idx="1">
                  <c:v>33.543855987274867</c:v>
                </c:pt>
                <c:pt idx="2">
                  <c:v>37.998142578661451</c:v>
                </c:pt>
                <c:pt idx="3">
                  <c:v>42.305079822358813</c:v>
                </c:pt>
                <c:pt idx="4">
                  <c:v>46.587273655917357</c:v>
                </c:pt>
                <c:pt idx="5">
                  <c:v>50.296233754130782</c:v>
                </c:pt>
                <c:pt idx="6">
                  <c:v>53.287839340675703</c:v>
                </c:pt>
                <c:pt idx="7">
                  <c:v>55.440879674564925</c:v>
                </c:pt>
                <c:pt idx="8">
                  <c:v>57.182007555830083</c:v>
                </c:pt>
                <c:pt idx="9">
                  <c:v>58.829276774038618</c:v>
                </c:pt>
                <c:pt idx="10">
                  <c:v>60.350611351200889</c:v>
                </c:pt>
                <c:pt idx="11">
                  <c:v>61.709372002742271</c:v>
                </c:pt>
                <c:pt idx="12">
                  <c:v>63.008597476970294</c:v>
                </c:pt>
                <c:pt idx="13">
                  <c:v>64.306649206444675</c:v>
                </c:pt>
                <c:pt idx="14">
                  <c:v>65.581686398926337</c:v>
                </c:pt>
                <c:pt idx="15">
                  <c:v>66.520280522096442</c:v>
                </c:pt>
                <c:pt idx="16">
                  <c:v>67.448161147699594</c:v>
                </c:pt>
                <c:pt idx="17">
                  <c:v>68.273531114962864</c:v>
                </c:pt>
                <c:pt idx="18">
                  <c:v>69.08350585470383</c:v>
                </c:pt>
                <c:pt idx="19">
                  <c:v>69.867754019437257</c:v>
                </c:pt>
                <c:pt idx="20">
                  <c:v>70.6511581786649</c:v>
                </c:pt>
                <c:pt idx="21">
                  <c:v>71.377282530163853</c:v>
                </c:pt>
                <c:pt idx="22">
                  <c:v>72.047208837746908</c:v>
                </c:pt>
                <c:pt idx="23">
                  <c:v>72.695152864579811</c:v>
                </c:pt>
                <c:pt idx="24">
                  <c:v>73.337125308572595</c:v>
                </c:pt>
                <c:pt idx="25">
                  <c:v>73.925710891264174</c:v>
                </c:pt>
                <c:pt idx="26">
                  <c:v>74.50989171945001</c:v>
                </c:pt>
                <c:pt idx="27">
                  <c:v>75.078024963389694</c:v>
                </c:pt>
                <c:pt idx="28">
                  <c:v>75.642659686635582</c:v>
                </c:pt>
                <c:pt idx="29">
                  <c:v>76.18355169888801</c:v>
                </c:pt>
                <c:pt idx="30">
                  <c:v>76.715912969148619</c:v>
                </c:pt>
                <c:pt idx="31">
                  <c:v>77.238985650971941</c:v>
                </c:pt>
                <c:pt idx="32">
                  <c:v>77.757217658102476</c:v>
                </c:pt>
                <c:pt idx="33">
                  <c:v>78.256460449174583</c:v>
                </c:pt>
                <c:pt idx="34">
                  <c:v>78.710457806126698</c:v>
                </c:pt>
                <c:pt idx="35">
                  <c:v>79.147853309152765</c:v>
                </c:pt>
                <c:pt idx="36">
                  <c:v>79.572360945553356</c:v>
                </c:pt>
                <c:pt idx="37">
                  <c:v>79.992896446952258</c:v>
                </c:pt>
                <c:pt idx="38">
                  <c:v>80.41121845095283</c:v>
                </c:pt>
                <c:pt idx="39">
                  <c:v>80.826129076035414</c:v>
                </c:pt>
                <c:pt idx="40">
                  <c:v>81.234961364988465</c:v>
                </c:pt>
                <c:pt idx="41">
                  <c:v>81.628088921856019</c:v>
                </c:pt>
                <c:pt idx="42">
                  <c:v>82.012784493487999</c:v>
                </c:pt>
                <c:pt idx="43">
                  <c:v>82.389653707068362</c:v>
                </c:pt>
                <c:pt idx="44">
                  <c:v>82.746300018951985</c:v>
                </c:pt>
                <c:pt idx="45">
                  <c:v>83.088160233928832</c:v>
                </c:pt>
                <c:pt idx="46">
                  <c:v>83.413858226642972</c:v>
                </c:pt>
                <c:pt idx="47">
                  <c:v>83.727840563817821</c:v>
                </c:pt>
                <c:pt idx="48">
                  <c:v>84.016403689651526</c:v>
                </c:pt>
                <c:pt idx="49">
                  <c:v>84.287832865193622</c:v>
                </c:pt>
                <c:pt idx="50">
                  <c:v>84.554212836166528</c:v>
                </c:pt>
                <c:pt idx="51">
                  <c:v>84.814756430867021</c:v>
                </c:pt>
                <c:pt idx="52">
                  <c:v>85.063708162224287</c:v>
                </c:pt>
                <c:pt idx="53">
                  <c:v>85.310058197880807</c:v>
                </c:pt>
                <c:pt idx="54">
                  <c:v>85.556361258987224</c:v>
                </c:pt>
                <c:pt idx="55">
                  <c:v>85.798773688370417</c:v>
                </c:pt>
                <c:pt idx="56">
                  <c:v>86.038039317251545</c:v>
                </c:pt>
                <c:pt idx="57">
                  <c:v>86.277083370801606</c:v>
                </c:pt>
                <c:pt idx="58">
                  <c:v>86.505943617396383</c:v>
                </c:pt>
                <c:pt idx="59">
                  <c:v>86.732347549735053</c:v>
                </c:pt>
                <c:pt idx="60">
                  <c:v>86.958239692665444</c:v>
                </c:pt>
                <c:pt idx="61">
                  <c:v>87.180679162351808</c:v>
                </c:pt>
                <c:pt idx="62">
                  <c:v>87.402629415128928</c:v>
                </c:pt>
                <c:pt idx="63">
                  <c:v>87.621543906766689</c:v>
                </c:pt>
                <c:pt idx="64">
                  <c:v>87.840321041310688</c:v>
                </c:pt>
                <c:pt idx="65">
                  <c:v>88.054312584586</c:v>
                </c:pt>
                <c:pt idx="66">
                  <c:v>88.263906987394662</c:v>
                </c:pt>
                <c:pt idx="67">
                  <c:v>88.470117538018613</c:v>
                </c:pt>
                <c:pt idx="68">
                  <c:v>88.674022778226274</c:v>
                </c:pt>
                <c:pt idx="69">
                  <c:v>88.871348535378729</c:v>
                </c:pt>
                <c:pt idx="70">
                  <c:v>89.057416502708705</c:v>
                </c:pt>
                <c:pt idx="71">
                  <c:v>89.233301053066882</c:v>
                </c:pt>
                <c:pt idx="72">
                  <c:v>89.408766217145512</c:v>
                </c:pt>
                <c:pt idx="73">
                  <c:v>89.571961330771572</c:v>
                </c:pt>
                <c:pt idx="74">
                  <c:v>89.73053372872846</c:v>
                </c:pt>
                <c:pt idx="75">
                  <c:v>89.885201856293875</c:v>
                </c:pt>
                <c:pt idx="76">
                  <c:v>90.037690633818684</c:v>
                </c:pt>
                <c:pt idx="77">
                  <c:v>90.189605617829429</c:v>
                </c:pt>
                <c:pt idx="78">
                  <c:v>90.340237713556988</c:v>
                </c:pt>
                <c:pt idx="79">
                  <c:v>90.488437123532023</c:v>
                </c:pt>
                <c:pt idx="80">
                  <c:v>90.635582488477056</c:v>
                </c:pt>
                <c:pt idx="81">
                  <c:v>90.781810689909264</c:v>
                </c:pt>
                <c:pt idx="82">
                  <c:v>90.926733477100498</c:v>
                </c:pt>
                <c:pt idx="83">
                  <c:v>91.071585013940393</c:v>
                </c:pt>
                <c:pt idx="84">
                  <c:v>91.215701232967433</c:v>
                </c:pt>
                <c:pt idx="85">
                  <c:v>91.351477379813772</c:v>
                </c:pt>
                <c:pt idx="86">
                  <c:v>91.484610003227914</c:v>
                </c:pt>
                <c:pt idx="87">
                  <c:v>91.617281923514767</c:v>
                </c:pt>
                <c:pt idx="88">
                  <c:v>91.748121596634277</c:v>
                </c:pt>
                <c:pt idx="89">
                  <c:v>91.875229179517646</c:v>
                </c:pt>
                <c:pt idx="90">
                  <c:v>91.997540815975</c:v>
                </c:pt>
                <c:pt idx="91">
                  <c:v>92.114736569786956</c:v>
                </c:pt>
                <c:pt idx="92">
                  <c:v>92.229860899472854</c:v>
                </c:pt>
                <c:pt idx="93">
                  <c:v>92.338971144006734</c:v>
                </c:pt>
                <c:pt idx="94">
                  <c:v>92.447564038845641</c:v>
                </c:pt>
                <c:pt idx="95">
                  <c:v>92.555224045118806</c:v>
                </c:pt>
                <c:pt idx="96">
                  <c:v>92.661910684255645</c:v>
                </c:pt>
                <c:pt idx="97">
                  <c:v>92.767665764140702</c:v>
                </c:pt>
                <c:pt idx="98">
                  <c:v>92.872177795628303</c:v>
                </c:pt>
                <c:pt idx="99">
                  <c:v>92.975801339423441</c:v>
                </c:pt>
                <c:pt idx="100">
                  <c:v>93.078837705622192</c:v>
                </c:pt>
                <c:pt idx="101">
                  <c:v>93.179099426215615</c:v>
                </c:pt>
                <c:pt idx="102">
                  <c:v>93.278825562579129</c:v>
                </c:pt>
                <c:pt idx="103">
                  <c:v>93.378181993024285</c:v>
                </c:pt>
                <c:pt idx="104">
                  <c:v>93.477091762956206</c:v>
                </c:pt>
                <c:pt idx="105">
                  <c:v>93.574863526399994</c:v>
                </c:pt>
                <c:pt idx="106">
                  <c:v>93.672618508786272</c:v>
                </c:pt>
                <c:pt idx="107">
                  <c:v>93.770070938906926</c:v>
                </c:pt>
                <c:pt idx="108">
                  <c:v>93.866835899349127</c:v>
                </c:pt>
                <c:pt idx="109">
                  <c:v>93.962761926210277</c:v>
                </c:pt>
                <c:pt idx="110">
                  <c:v>94.057208882783016</c:v>
                </c:pt>
                <c:pt idx="111">
                  <c:v>94.151605719741582</c:v>
                </c:pt>
                <c:pt idx="112">
                  <c:v>94.24233991026648</c:v>
                </c:pt>
                <c:pt idx="113">
                  <c:v>94.331728363652218</c:v>
                </c:pt>
                <c:pt idx="114">
                  <c:v>94.420699507460441</c:v>
                </c:pt>
                <c:pt idx="115">
                  <c:v>94.508050091345766</c:v>
                </c:pt>
                <c:pt idx="116">
                  <c:v>94.595368857609913</c:v>
                </c:pt>
                <c:pt idx="117">
                  <c:v>94.681203340967329</c:v>
                </c:pt>
                <c:pt idx="118">
                  <c:v>94.7650787528801</c:v>
                </c:pt>
                <c:pt idx="119">
                  <c:v>94.84783280883282</c:v>
                </c:pt>
                <c:pt idx="120">
                  <c:v>94.92825642210228</c:v>
                </c:pt>
                <c:pt idx="121">
                  <c:v>95.005479206861693</c:v>
                </c:pt>
                <c:pt idx="122">
                  <c:v>95.079863422966739</c:v>
                </c:pt>
                <c:pt idx="123">
                  <c:v>95.153426933071231</c:v>
                </c:pt>
                <c:pt idx="124">
                  <c:v>95.22407607115332</c:v>
                </c:pt>
                <c:pt idx="125">
                  <c:v>95.293928218936415</c:v>
                </c:pt>
                <c:pt idx="126">
                  <c:v>95.363524496382666</c:v>
                </c:pt>
                <c:pt idx="127">
                  <c:v>95.432956818151808</c:v>
                </c:pt>
                <c:pt idx="128">
                  <c:v>95.500902764263472</c:v>
                </c:pt>
                <c:pt idx="129">
                  <c:v>95.568695335072135</c:v>
                </c:pt>
                <c:pt idx="130">
                  <c:v>95.635881934131248</c:v>
                </c:pt>
                <c:pt idx="131">
                  <c:v>95.701240010498736</c:v>
                </c:pt>
                <c:pt idx="132">
                  <c:v>95.765954085631463</c:v>
                </c:pt>
                <c:pt idx="133">
                  <c:v>95.829664351915412</c:v>
                </c:pt>
                <c:pt idx="134">
                  <c:v>95.892001192235043</c:v>
                </c:pt>
                <c:pt idx="135">
                  <c:v>95.953975492916626</c:v>
                </c:pt>
                <c:pt idx="136">
                  <c:v>96.013802024727909</c:v>
                </c:pt>
                <c:pt idx="137">
                  <c:v>96.07224035881481</c:v>
                </c:pt>
                <c:pt idx="138">
                  <c:v>96.130556264310329</c:v>
                </c:pt>
                <c:pt idx="139">
                  <c:v>96.188352656745877</c:v>
                </c:pt>
                <c:pt idx="140">
                  <c:v>96.246009929940215</c:v>
                </c:pt>
                <c:pt idx="141">
                  <c:v>96.303410947093894</c:v>
                </c:pt>
                <c:pt idx="142">
                  <c:v>96.35984890460395</c:v>
                </c:pt>
                <c:pt idx="143">
                  <c:v>96.414970174783434</c:v>
                </c:pt>
                <c:pt idx="144">
                  <c:v>96.469209662418038</c:v>
                </c:pt>
                <c:pt idx="145">
                  <c:v>96.523101227572184</c:v>
                </c:pt>
                <c:pt idx="146">
                  <c:v>96.576647859584028</c:v>
                </c:pt>
                <c:pt idx="147">
                  <c:v>96.630073452287121</c:v>
                </c:pt>
                <c:pt idx="148">
                  <c:v>96.682351969915686</c:v>
                </c:pt>
                <c:pt idx="149">
                  <c:v>96.734418331731177</c:v>
                </c:pt>
                <c:pt idx="150">
                  <c:v>96.786052877547618</c:v>
                </c:pt>
                <c:pt idx="151">
                  <c:v>96.837444594737207</c:v>
                </c:pt>
                <c:pt idx="152">
                  <c:v>96.888679985802511</c:v>
                </c:pt>
                <c:pt idx="153">
                  <c:v>96.939155016660692</c:v>
                </c:pt>
                <c:pt idx="154">
                  <c:v>96.988876967537863</c:v>
                </c:pt>
                <c:pt idx="155">
                  <c:v>97.038503952897088</c:v>
                </c:pt>
                <c:pt idx="156">
                  <c:v>97.087179511835146</c:v>
                </c:pt>
                <c:pt idx="157">
                  <c:v>97.135102542332561</c:v>
                </c:pt>
                <c:pt idx="158">
                  <c:v>97.182562874795565</c:v>
                </c:pt>
                <c:pt idx="159">
                  <c:v>97.229387521979618</c:v>
                </c:pt>
                <c:pt idx="160">
                  <c:v>97.275128613780822</c:v>
                </c:pt>
                <c:pt idx="161">
                  <c:v>97.320405454086782</c:v>
                </c:pt>
                <c:pt idx="162">
                  <c:v>97.365624402445789</c:v>
                </c:pt>
                <c:pt idx="163">
                  <c:v>97.408943708772739</c:v>
                </c:pt>
                <c:pt idx="164">
                  <c:v>97.451161986960258</c:v>
                </c:pt>
                <c:pt idx="165">
                  <c:v>97.493109377505732</c:v>
                </c:pt>
                <c:pt idx="166">
                  <c:v>97.534902625085294</c:v>
                </c:pt>
                <c:pt idx="167">
                  <c:v>97.575382216880556</c:v>
                </c:pt>
                <c:pt idx="168">
                  <c:v>97.615471023322669</c:v>
                </c:pt>
                <c:pt idx="169">
                  <c:v>97.654566316158167</c:v>
                </c:pt>
                <c:pt idx="170">
                  <c:v>97.691665347357457</c:v>
                </c:pt>
                <c:pt idx="171">
                  <c:v>97.728619532603787</c:v>
                </c:pt>
                <c:pt idx="172">
                  <c:v>97.764555683967032</c:v>
                </c:pt>
                <c:pt idx="173">
                  <c:v>97.799233307906476</c:v>
                </c:pt>
                <c:pt idx="174">
                  <c:v>97.833264047729372</c:v>
                </c:pt>
                <c:pt idx="175">
                  <c:v>97.867049086207814</c:v>
                </c:pt>
                <c:pt idx="176">
                  <c:v>97.900815239108979</c:v>
                </c:pt>
                <c:pt idx="177">
                  <c:v>97.934502368737569</c:v>
                </c:pt>
                <c:pt idx="178">
                  <c:v>97.967923146087216</c:v>
                </c:pt>
                <c:pt idx="179">
                  <c:v>98.001263233239158</c:v>
                </c:pt>
                <c:pt idx="180">
                  <c:v>98.034461731789634</c:v>
                </c:pt>
                <c:pt idx="181">
                  <c:v>98.067418236245757</c:v>
                </c:pt>
                <c:pt idx="182">
                  <c:v>98.099953252042411</c:v>
                </c:pt>
                <c:pt idx="183">
                  <c:v>98.131751760817409</c:v>
                </c:pt>
                <c:pt idx="184">
                  <c:v>98.162931393135239</c:v>
                </c:pt>
                <c:pt idx="185">
                  <c:v>98.194097356773781</c:v>
                </c:pt>
                <c:pt idx="186">
                  <c:v>98.224921612524113</c:v>
                </c:pt>
                <c:pt idx="187">
                  <c:v>98.254904578743989</c:v>
                </c:pt>
                <c:pt idx="188">
                  <c:v>98.28457854914447</c:v>
                </c:pt>
                <c:pt idx="189">
                  <c:v>98.314237252949937</c:v>
                </c:pt>
                <c:pt idx="190">
                  <c:v>98.343890052972966</c:v>
                </c:pt>
                <c:pt idx="191">
                  <c:v>98.373344816295798</c:v>
                </c:pt>
                <c:pt idx="192">
                  <c:v>98.402061997815409</c:v>
                </c:pt>
                <c:pt idx="193">
                  <c:v>98.430648124031478</c:v>
                </c:pt>
                <c:pt idx="194">
                  <c:v>98.45892093144289</c:v>
                </c:pt>
                <c:pt idx="195">
                  <c:v>98.486713410893017</c:v>
                </c:pt>
                <c:pt idx="196">
                  <c:v>98.513908165539959</c:v>
                </c:pt>
                <c:pt idx="197">
                  <c:v>98.540863995674258</c:v>
                </c:pt>
                <c:pt idx="198">
                  <c:v>98.566411636216372</c:v>
                </c:pt>
                <c:pt idx="199">
                  <c:v>98.59166564382636</c:v>
                </c:pt>
                <c:pt idx="200">
                  <c:v>98.616709140080275</c:v>
                </c:pt>
                <c:pt idx="201">
                  <c:v>98.641305337617553</c:v>
                </c:pt>
                <c:pt idx="202">
                  <c:v>98.665837423266055</c:v>
                </c:pt>
                <c:pt idx="203">
                  <c:v>98.69000105693479</c:v>
                </c:pt>
                <c:pt idx="204">
                  <c:v>98.714099378806779</c:v>
                </c:pt>
                <c:pt idx="205">
                  <c:v>98.737698237261924</c:v>
                </c:pt>
                <c:pt idx="206">
                  <c:v>98.761205882920549</c:v>
                </c:pt>
                <c:pt idx="207">
                  <c:v>98.784097314066685</c:v>
                </c:pt>
                <c:pt idx="208">
                  <c:v>98.806771759275478</c:v>
                </c:pt>
                <c:pt idx="209">
                  <c:v>98.829187992641835</c:v>
                </c:pt>
                <c:pt idx="210">
                  <c:v>98.851544759148652</c:v>
                </c:pt>
                <c:pt idx="211">
                  <c:v>98.873405605257005</c:v>
                </c:pt>
                <c:pt idx="212">
                  <c:v>98.895148779074233</c:v>
                </c:pt>
                <c:pt idx="213">
                  <c:v>98.9168430952937</c:v>
                </c:pt>
                <c:pt idx="214">
                  <c:v>98.938441952230164</c:v>
                </c:pt>
                <c:pt idx="215">
                  <c:v>98.959947368810305</c:v>
                </c:pt>
                <c:pt idx="216">
                  <c:v>98.981205811383958</c:v>
                </c:pt>
                <c:pt idx="217">
                  <c:v>99.002299590532729</c:v>
                </c:pt>
                <c:pt idx="218">
                  <c:v>99.02317614247869</c:v>
                </c:pt>
                <c:pt idx="219">
                  <c:v>99.043848610573633</c:v>
                </c:pt>
                <c:pt idx="220">
                  <c:v>99.064465925700048</c:v>
                </c:pt>
                <c:pt idx="221">
                  <c:v>99.084689297088815</c:v>
                </c:pt>
                <c:pt idx="222">
                  <c:v>99.104383873918394</c:v>
                </c:pt>
                <c:pt idx="223">
                  <c:v>99.123766258562185</c:v>
                </c:pt>
                <c:pt idx="224">
                  <c:v>99.142473149068792</c:v>
                </c:pt>
                <c:pt idx="225">
                  <c:v>99.161074750462546</c:v>
                </c:pt>
                <c:pt idx="226">
                  <c:v>99.179180711775189</c:v>
                </c:pt>
                <c:pt idx="227">
                  <c:v>99.197123785184317</c:v>
                </c:pt>
                <c:pt idx="228">
                  <c:v>99.215005821100959</c:v>
                </c:pt>
                <c:pt idx="229">
                  <c:v>99.232357199739127</c:v>
                </c:pt>
                <c:pt idx="230">
                  <c:v>99.249693082820784</c:v>
                </c:pt>
                <c:pt idx="231">
                  <c:v>99.266714805610818</c:v>
                </c:pt>
                <c:pt idx="232">
                  <c:v>99.283530280649885</c:v>
                </c:pt>
                <c:pt idx="233">
                  <c:v>99.300115925975589</c:v>
                </c:pt>
                <c:pt idx="234">
                  <c:v>99.316255512079408</c:v>
                </c:pt>
                <c:pt idx="235">
                  <c:v>99.33234568102074</c:v>
                </c:pt>
                <c:pt idx="236">
                  <c:v>99.348066509954123</c:v>
                </c:pt>
                <c:pt idx="237">
                  <c:v>99.363756526984986</c:v>
                </c:pt>
                <c:pt idx="238">
                  <c:v>99.3794143080585</c:v>
                </c:pt>
                <c:pt idx="239">
                  <c:v>99.395032612000449</c:v>
                </c:pt>
                <c:pt idx="240">
                  <c:v>99.410599646759735</c:v>
                </c:pt>
                <c:pt idx="241">
                  <c:v>99.426059541990853</c:v>
                </c:pt>
                <c:pt idx="242">
                  <c:v>99.44081695291311</c:v>
                </c:pt>
                <c:pt idx="243">
                  <c:v>99.455566919912528</c:v>
                </c:pt>
                <c:pt idx="244">
                  <c:v>99.46981531309082</c:v>
                </c:pt>
                <c:pt idx="245">
                  <c:v>99.484045954800067</c:v>
                </c:pt>
                <c:pt idx="246">
                  <c:v>99.498087244296613</c:v>
                </c:pt>
                <c:pt idx="247">
                  <c:v>99.512048698991222</c:v>
                </c:pt>
                <c:pt idx="248">
                  <c:v>99.525541129306689</c:v>
                </c:pt>
                <c:pt idx="249">
                  <c:v>99.538639287956016</c:v>
                </c:pt>
                <c:pt idx="250">
                  <c:v>99.551671342002734</c:v>
                </c:pt>
                <c:pt idx="251">
                  <c:v>99.564451713353847</c:v>
                </c:pt>
                <c:pt idx="252">
                  <c:v>99.576741367830579</c:v>
                </c:pt>
                <c:pt idx="253">
                  <c:v>99.588680978723417</c:v>
                </c:pt>
                <c:pt idx="254">
                  <c:v>99.60026580150118</c:v>
                </c:pt>
                <c:pt idx="255">
                  <c:v>99.61172326820116</c:v>
                </c:pt>
                <c:pt idx="256">
                  <c:v>99.623149048879327</c:v>
                </c:pt>
                <c:pt idx="257">
                  <c:v>99.634215132144519</c:v>
                </c:pt>
                <c:pt idx="258">
                  <c:v>99.64480101310977</c:v>
                </c:pt>
                <c:pt idx="259">
                  <c:v>99.655135612062011</c:v>
                </c:pt>
                <c:pt idx="260">
                  <c:v>99.665070417524788</c:v>
                </c:pt>
                <c:pt idx="261">
                  <c:v>99.674774548577517</c:v>
                </c:pt>
                <c:pt idx="262">
                  <c:v>99.684437315706305</c:v>
                </c:pt>
                <c:pt idx="263">
                  <c:v>99.694085454443439</c:v>
                </c:pt>
                <c:pt idx="264">
                  <c:v>99.70372520826885</c:v>
                </c:pt>
                <c:pt idx="265">
                  <c:v>99.713191416782877</c:v>
                </c:pt>
                <c:pt idx="266">
                  <c:v>99.722195900402269</c:v>
                </c:pt>
                <c:pt idx="267">
                  <c:v>99.730985526677131</c:v>
                </c:pt>
                <c:pt idx="268">
                  <c:v>99.739265178170442</c:v>
                </c:pt>
                <c:pt idx="269">
                  <c:v>99.747329786154296</c:v>
                </c:pt>
                <c:pt idx="270">
                  <c:v>99.755384030421496</c:v>
                </c:pt>
                <c:pt idx="271">
                  <c:v>99.763437054987364</c:v>
                </c:pt>
                <c:pt idx="272">
                  <c:v>99.771083855883916</c:v>
                </c:pt>
                <c:pt idx="273">
                  <c:v>99.778513081320824</c:v>
                </c:pt>
                <c:pt idx="274">
                  <c:v>99.785930024686266</c:v>
                </c:pt>
                <c:pt idx="275">
                  <c:v>99.793225757021844</c:v>
                </c:pt>
                <c:pt idx="276">
                  <c:v>99.800258202327029</c:v>
                </c:pt>
                <c:pt idx="277">
                  <c:v>99.807244729675162</c:v>
                </c:pt>
                <c:pt idx="278">
                  <c:v>99.814158370239326</c:v>
                </c:pt>
                <c:pt idx="279">
                  <c:v>99.821054569074406</c:v>
                </c:pt>
                <c:pt idx="280">
                  <c:v>99.827532577258239</c:v>
                </c:pt>
                <c:pt idx="281">
                  <c:v>99.83378317373311</c:v>
                </c:pt>
                <c:pt idx="282">
                  <c:v>99.840019335470643</c:v>
                </c:pt>
                <c:pt idx="283">
                  <c:v>99.846105891210271</c:v>
                </c:pt>
                <c:pt idx="284">
                  <c:v>99.851975809269391</c:v>
                </c:pt>
                <c:pt idx="285">
                  <c:v>99.85773227317118</c:v>
                </c:pt>
                <c:pt idx="286">
                  <c:v>99.86348305797236</c:v>
                </c:pt>
                <c:pt idx="287">
                  <c:v>99.869195022568817</c:v>
                </c:pt>
                <c:pt idx="288">
                  <c:v>99.874388435957513</c:v>
                </c:pt>
                <c:pt idx="289">
                  <c:v>99.879538759651837</c:v>
                </c:pt>
                <c:pt idx="290">
                  <c:v>99.88452394648462</c:v>
                </c:pt>
                <c:pt idx="291">
                  <c:v>99.889470473064733</c:v>
                </c:pt>
                <c:pt idx="292">
                  <c:v>99.894409806081768</c:v>
                </c:pt>
                <c:pt idx="293">
                  <c:v>99.899217252472511</c:v>
                </c:pt>
                <c:pt idx="294">
                  <c:v>99.903992811162752</c:v>
                </c:pt>
                <c:pt idx="295">
                  <c:v>99.908600026460832</c:v>
                </c:pt>
                <c:pt idx="296">
                  <c:v>99.91316316132469</c:v>
                </c:pt>
                <c:pt idx="297">
                  <c:v>99.917506013847884</c:v>
                </c:pt>
                <c:pt idx="298">
                  <c:v>99.921778139742372</c:v>
                </c:pt>
                <c:pt idx="299">
                  <c:v>99.926014536947065</c:v>
                </c:pt>
                <c:pt idx="300">
                  <c:v>99.9302246902447</c:v>
                </c:pt>
                <c:pt idx="301">
                  <c:v>99.934347922703651</c:v>
                </c:pt>
                <c:pt idx="302">
                  <c:v>99.938329700246811</c:v>
                </c:pt>
                <c:pt idx="303">
                  <c:v>99.942184052756275</c:v>
                </c:pt>
                <c:pt idx="304">
                  <c:v>99.946009176835133</c:v>
                </c:pt>
                <c:pt idx="305">
                  <c:v>99.94983286509013</c:v>
                </c:pt>
                <c:pt idx="306">
                  <c:v>99.95351442497234</c:v>
                </c:pt>
                <c:pt idx="307">
                  <c:v>99.956552711160938</c:v>
                </c:pt>
                <c:pt idx="308">
                  <c:v>99.959428638518261</c:v>
                </c:pt>
                <c:pt idx="309">
                  <c:v>99.962118454430708</c:v>
                </c:pt>
                <c:pt idx="310">
                  <c:v>99.964686246714024</c:v>
                </c:pt>
                <c:pt idx="311">
                  <c:v>99.967123621897187</c:v>
                </c:pt>
                <c:pt idx="312">
                  <c:v>99.969430032184505</c:v>
                </c:pt>
                <c:pt idx="313">
                  <c:v>99.971598005835389</c:v>
                </c:pt>
                <c:pt idx="314">
                  <c:v>99.973754573673929</c:v>
                </c:pt>
                <c:pt idx="315">
                  <c:v>99.975887605556366</c:v>
                </c:pt>
                <c:pt idx="316">
                  <c:v>99.977987711922239</c:v>
                </c:pt>
                <c:pt idx="317">
                  <c:v>99.980080180176003</c:v>
                </c:pt>
                <c:pt idx="318">
                  <c:v>99.982109725214812</c:v>
                </c:pt>
                <c:pt idx="319">
                  <c:v>99.984136674108626</c:v>
                </c:pt>
                <c:pt idx="320">
                  <c:v>99.986033828056961</c:v>
                </c:pt>
                <c:pt idx="321">
                  <c:v>99.987917035148499</c:v>
                </c:pt>
                <c:pt idx="322">
                  <c:v>99.989634119453214</c:v>
                </c:pt>
                <c:pt idx="323">
                  <c:v>99.991115034272426</c:v>
                </c:pt>
                <c:pt idx="324">
                  <c:v>99.992475969532151</c:v>
                </c:pt>
                <c:pt idx="325">
                  <c:v>99.993572815379892</c:v>
                </c:pt>
                <c:pt idx="326">
                  <c:v>99.994508689539131</c:v>
                </c:pt>
                <c:pt idx="327">
                  <c:v>99.995305668604018</c:v>
                </c:pt>
                <c:pt idx="328">
                  <c:v>99.996000339334941</c:v>
                </c:pt>
                <c:pt idx="329">
                  <c:v>99.996630507658679</c:v>
                </c:pt>
                <c:pt idx="330">
                  <c:v>99.997182494196778</c:v>
                </c:pt>
                <c:pt idx="331">
                  <c:v>99.997679174768749</c:v>
                </c:pt>
                <c:pt idx="332">
                  <c:v>99.998160635821876</c:v>
                </c:pt>
                <c:pt idx="333">
                  <c:v>99.9985986257565</c:v>
                </c:pt>
                <c:pt idx="334">
                  <c:v>99.999007940405775</c:v>
                </c:pt>
                <c:pt idx="335">
                  <c:v>99.99940113359915</c:v>
                </c:pt>
                <c:pt idx="336">
                  <c:v>99.999572072601367</c:v>
                </c:pt>
                <c:pt idx="337">
                  <c:v>99.999733635417044</c:v>
                </c:pt>
                <c:pt idx="338">
                  <c:v>99.999867374598466</c:v>
                </c:pt>
                <c:pt idx="339">
                  <c:v>99.999948474038078</c:v>
                </c:pt>
                <c:pt idx="340">
                  <c:v>99.999977531817507</c:v>
                </c:pt>
                <c:pt idx="341">
                  <c:v>99.999998930086534</c:v>
                </c:pt>
                <c:pt idx="342">
                  <c:v>99.999999999999972</c:v>
                </c:pt>
                <c:pt idx="343">
                  <c:v>99.999999999999972</c:v>
                </c:pt>
                <c:pt idx="344">
                  <c:v>99.999999999999972</c:v>
                </c:pt>
                <c:pt idx="345">
                  <c:v>99.999999999999972</c:v>
                </c:pt>
                <c:pt idx="346">
                  <c:v>99.999999999999972</c:v>
                </c:pt>
                <c:pt idx="347">
                  <c:v>99.999999999999972</c:v>
                </c:pt>
                <c:pt idx="348">
                  <c:v>99.999999999999972</c:v>
                </c:pt>
                <c:pt idx="349">
                  <c:v>99.999999999999972</c:v>
                </c:pt>
                <c:pt idx="350">
                  <c:v>99.999999999999972</c:v>
                </c:pt>
                <c:pt idx="351">
                  <c:v>99.999999999999972</c:v>
                </c:pt>
                <c:pt idx="352">
                  <c:v>99.999999999999972</c:v>
                </c:pt>
                <c:pt idx="353">
                  <c:v>99.999999999999972</c:v>
                </c:pt>
                <c:pt idx="354">
                  <c:v>99.999999999999972</c:v>
                </c:pt>
                <c:pt idx="355">
                  <c:v>99.999999999999972</c:v>
                </c:pt>
                <c:pt idx="356">
                  <c:v>99.999999999999972</c:v>
                </c:pt>
                <c:pt idx="357">
                  <c:v>99.999999999999972</c:v>
                </c:pt>
                <c:pt idx="358">
                  <c:v>99.999999999999972</c:v>
                </c:pt>
                <c:pt idx="359">
                  <c:v>99.999999999999972</c:v>
                </c:pt>
                <c:pt idx="360">
                  <c:v>99.999999999999972</c:v>
                </c:pt>
                <c:pt idx="361">
                  <c:v>99.999999999999972</c:v>
                </c:pt>
                <c:pt idx="362">
                  <c:v>99.999999999999972</c:v>
                </c:pt>
                <c:pt idx="363">
                  <c:v>99.999999999999972</c:v>
                </c:pt>
                <c:pt idx="364">
                  <c:v>99.999999999999972</c:v>
                </c:pt>
                <c:pt idx="365">
                  <c:v>99.999999999999972</c:v>
                </c:pt>
                <c:pt idx="366">
                  <c:v>99.999999999999972</c:v>
                </c:pt>
                <c:pt idx="367">
                  <c:v>99.999999999999972</c:v>
                </c:pt>
                <c:pt idx="368">
                  <c:v>99.999999999999972</c:v>
                </c:pt>
                <c:pt idx="369">
                  <c:v>99.999999999999972</c:v>
                </c:pt>
                <c:pt idx="370">
                  <c:v>99.999999999999972</c:v>
                </c:pt>
                <c:pt idx="371">
                  <c:v>99.999999999999972</c:v>
                </c:pt>
                <c:pt idx="372">
                  <c:v>99.999999999999972</c:v>
                </c:pt>
                <c:pt idx="373">
                  <c:v>99.999999999999972</c:v>
                </c:pt>
                <c:pt idx="374">
                  <c:v>99.999999999999972</c:v>
                </c:pt>
                <c:pt idx="375">
                  <c:v>99.999999999999972</c:v>
                </c:pt>
                <c:pt idx="376">
                  <c:v>99.999999999999972</c:v>
                </c:pt>
                <c:pt idx="377">
                  <c:v>99.999999999999972</c:v>
                </c:pt>
                <c:pt idx="378">
                  <c:v>99.999999999999972</c:v>
                </c:pt>
                <c:pt idx="379">
                  <c:v>99.999999999999972</c:v>
                </c:pt>
                <c:pt idx="380">
                  <c:v>99.999999999999972</c:v>
                </c:pt>
                <c:pt idx="381">
                  <c:v>99.999999999999972</c:v>
                </c:pt>
                <c:pt idx="382">
                  <c:v>99.999999999999972</c:v>
                </c:pt>
                <c:pt idx="383">
                  <c:v>99.999999999999972</c:v>
                </c:pt>
                <c:pt idx="384">
                  <c:v>99.999999999999972</c:v>
                </c:pt>
                <c:pt idx="385">
                  <c:v>99.999999999999972</c:v>
                </c:pt>
                <c:pt idx="386">
                  <c:v>99.999999999999972</c:v>
                </c:pt>
                <c:pt idx="387">
                  <c:v>99.999999999999972</c:v>
                </c:pt>
                <c:pt idx="388">
                  <c:v>99.999999999999972</c:v>
                </c:pt>
                <c:pt idx="389">
                  <c:v>99.999999999999972</c:v>
                </c:pt>
                <c:pt idx="390">
                  <c:v>99.999999999999972</c:v>
                </c:pt>
                <c:pt idx="391">
                  <c:v>99.999999999999972</c:v>
                </c:pt>
                <c:pt idx="392">
                  <c:v>99.999999999999972</c:v>
                </c:pt>
                <c:pt idx="393">
                  <c:v>99.999999999999972</c:v>
                </c:pt>
                <c:pt idx="394">
                  <c:v>99.999999999999972</c:v>
                </c:pt>
                <c:pt idx="395">
                  <c:v>99.999999999999972</c:v>
                </c:pt>
                <c:pt idx="396">
                  <c:v>99.999999999999972</c:v>
                </c:pt>
                <c:pt idx="397">
                  <c:v>99.999999999999972</c:v>
                </c:pt>
                <c:pt idx="398">
                  <c:v>99.999999999999972</c:v>
                </c:pt>
                <c:pt idx="399">
                  <c:v>99.999999999999972</c:v>
                </c:pt>
                <c:pt idx="400">
                  <c:v>99.999999999999972</c:v>
                </c:pt>
                <c:pt idx="401">
                  <c:v>99.999999999999972</c:v>
                </c:pt>
                <c:pt idx="402">
                  <c:v>99.999999999999972</c:v>
                </c:pt>
                <c:pt idx="403">
                  <c:v>99.999999999999972</c:v>
                </c:pt>
                <c:pt idx="404">
                  <c:v>99.999999999999972</c:v>
                </c:pt>
                <c:pt idx="405">
                  <c:v>99.999999999999972</c:v>
                </c:pt>
                <c:pt idx="406">
                  <c:v>99.999999999999972</c:v>
                </c:pt>
                <c:pt idx="407">
                  <c:v>99.999999999999972</c:v>
                </c:pt>
                <c:pt idx="408">
                  <c:v>99.999999999999972</c:v>
                </c:pt>
                <c:pt idx="409">
                  <c:v>99.999999999999972</c:v>
                </c:pt>
                <c:pt idx="410">
                  <c:v>99.999999999999972</c:v>
                </c:pt>
                <c:pt idx="411">
                  <c:v>99.999999999999972</c:v>
                </c:pt>
                <c:pt idx="412">
                  <c:v>99.999999999999972</c:v>
                </c:pt>
                <c:pt idx="413">
                  <c:v>99.999999999999972</c:v>
                </c:pt>
                <c:pt idx="414">
                  <c:v>99.999999999999972</c:v>
                </c:pt>
                <c:pt idx="415">
                  <c:v>99.999999999999972</c:v>
                </c:pt>
                <c:pt idx="416">
                  <c:v>99.999999999999972</c:v>
                </c:pt>
                <c:pt idx="417">
                  <c:v>99.999999999999972</c:v>
                </c:pt>
                <c:pt idx="418">
                  <c:v>99.999999999999972</c:v>
                </c:pt>
                <c:pt idx="419">
                  <c:v>99.999999999999972</c:v>
                </c:pt>
                <c:pt idx="420">
                  <c:v>99.999999999999972</c:v>
                </c:pt>
                <c:pt idx="421">
                  <c:v>99.999999999999972</c:v>
                </c:pt>
                <c:pt idx="422">
                  <c:v>99.999999999999972</c:v>
                </c:pt>
                <c:pt idx="423">
                  <c:v>99.999999999999972</c:v>
                </c:pt>
                <c:pt idx="424">
                  <c:v>99.999999999999972</c:v>
                </c:pt>
                <c:pt idx="425">
                  <c:v>99.999999999999972</c:v>
                </c:pt>
                <c:pt idx="426">
                  <c:v>99.999999999999972</c:v>
                </c:pt>
                <c:pt idx="427">
                  <c:v>99.999999999999972</c:v>
                </c:pt>
                <c:pt idx="428">
                  <c:v>99.999999999999972</c:v>
                </c:pt>
                <c:pt idx="429">
                  <c:v>99.999999999999972</c:v>
                </c:pt>
                <c:pt idx="430">
                  <c:v>99.999999999999972</c:v>
                </c:pt>
                <c:pt idx="431">
                  <c:v>99.999999999999972</c:v>
                </c:pt>
                <c:pt idx="432">
                  <c:v>99.999999999999972</c:v>
                </c:pt>
                <c:pt idx="433">
                  <c:v>99.999999999999972</c:v>
                </c:pt>
                <c:pt idx="434">
                  <c:v>99.999999999999972</c:v>
                </c:pt>
                <c:pt idx="435">
                  <c:v>99.999999999999972</c:v>
                </c:pt>
                <c:pt idx="436">
                  <c:v>99.999999999999972</c:v>
                </c:pt>
                <c:pt idx="437">
                  <c:v>99.999999999999972</c:v>
                </c:pt>
                <c:pt idx="438">
                  <c:v>99.999999999999972</c:v>
                </c:pt>
                <c:pt idx="439">
                  <c:v>99.999999999999972</c:v>
                </c:pt>
                <c:pt idx="440">
                  <c:v>99.999999999999972</c:v>
                </c:pt>
                <c:pt idx="441">
                  <c:v>99.999999999999972</c:v>
                </c:pt>
                <c:pt idx="442">
                  <c:v>99.999999999999972</c:v>
                </c:pt>
                <c:pt idx="443">
                  <c:v>99.999999999999972</c:v>
                </c:pt>
                <c:pt idx="444">
                  <c:v>99.999999999999972</c:v>
                </c:pt>
                <c:pt idx="445">
                  <c:v>99.999999999999972</c:v>
                </c:pt>
                <c:pt idx="446">
                  <c:v>99.999999999999972</c:v>
                </c:pt>
                <c:pt idx="447">
                  <c:v>99.999999999999972</c:v>
                </c:pt>
                <c:pt idx="448">
                  <c:v>99.999999999999972</c:v>
                </c:pt>
                <c:pt idx="449">
                  <c:v>99.999999999999972</c:v>
                </c:pt>
                <c:pt idx="450">
                  <c:v>99.999999999999972</c:v>
                </c:pt>
                <c:pt idx="451">
                  <c:v>99.999999999999972</c:v>
                </c:pt>
                <c:pt idx="452">
                  <c:v>99.999999999999972</c:v>
                </c:pt>
                <c:pt idx="453">
                  <c:v>99.999999999999972</c:v>
                </c:pt>
                <c:pt idx="454">
                  <c:v>99.999999999999972</c:v>
                </c:pt>
                <c:pt idx="455">
                  <c:v>99.999999999999972</c:v>
                </c:pt>
                <c:pt idx="456">
                  <c:v>99.999999999999972</c:v>
                </c:pt>
                <c:pt idx="457">
                  <c:v>99.999999999999972</c:v>
                </c:pt>
                <c:pt idx="458">
                  <c:v>99.999999999999972</c:v>
                </c:pt>
                <c:pt idx="459">
                  <c:v>99.999999999999972</c:v>
                </c:pt>
                <c:pt idx="460">
                  <c:v>99.999999999999972</c:v>
                </c:pt>
                <c:pt idx="461">
                  <c:v>99.999999999999972</c:v>
                </c:pt>
                <c:pt idx="462">
                  <c:v>99.999999999999972</c:v>
                </c:pt>
                <c:pt idx="463">
                  <c:v>99.999999999999972</c:v>
                </c:pt>
                <c:pt idx="464">
                  <c:v>99.999999999999972</c:v>
                </c:pt>
                <c:pt idx="465">
                  <c:v>99.999999999999972</c:v>
                </c:pt>
                <c:pt idx="466">
                  <c:v>99.999999999999972</c:v>
                </c:pt>
                <c:pt idx="467">
                  <c:v>99.999999999999972</c:v>
                </c:pt>
                <c:pt idx="468">
                  <c:v>99.999999999999972</c:v>
                </c:pt>
                <c:pt idx="469">
                  <c:v>99.999999999999972</c:v>
                </c:pt>
                <c:pt idx="470">
                  <c:v>99.999999999999972</c:v>
                </c:pt>
                <c:pt idx="471">
                  <c:v>99.999999999999972</c:v>
                </c:pt>
                <c:pt idx="472">
                  <c:v>99.999999999999972</c:v>
                </c:pt>
                <c:pt idx="473">
                  <c:v>99.999999999999972</c:v>
                </c:pt>
                <c:pt idx="474">
                  <c:v>99.999999999999972</c:v>
                </c:pt>
                <c:pt idx="475">
                  <c:v>99.999999999999972</c:v>
                </c:pt>
                <c:pt idx="476">
                  <c:v>99.999999999999972</c:v>
                </c:pt>
                <c:pt idx="477">
                  <c:v>99.999999999999972</c:v>
                </c:pt>
                <c:pt idx="478">
                  <c:v>99.999999999999972</c:v>
                </c:pt>
                <c:pt idx="479">
                  <c:v>99.999999999999972</c:v>
                </c:pt>
                <c:pt idx="480">
                  <c:v>99.999999999999972</c:v>
                </c:pt>
                <c:pt idx="481">
                  <c:v>99.999999999999972</c:v>
                </c:pt>
                <c:pt idx="482">
                  <c:v>99.999999999999972</c:v>
                </c:pt>
                <c:pt idx="483">
                  <c:v>99.999999999999972</c:v>
                </c:pt>
                <c:pt idx="484">
                  <c:v>99.999999999999972</c:v>
                </c:pt>
                <c:pt idx="485">
                  <c:v>99.999999999999972</c:v>
                </c:pt>
                <c:pt idx="486">
                  <c:v>99.999999999999972</c:v>
                </c:pt>
                <c:pt idx="487">
                  <c:v>99.999999999999972</c:v>
                </c:pt>
                <c:pt idx="488">
                  <c:v>99.999999999999972</c:v>
                </c:pt>
                <c:pt idx="489">
                  <c:v>99.999999999999972</c:v>
                </c:pt>
                <c:pt idx="490">
                  <c:v>99.999999999999972</c:v>
                </c:pt>
                <c:pt idx="491">
                  <c:v>99.999999999999972</c:v>
                </c:pt>
                <c:pt idx="492">
                  <c:v>99.999999999999972</c:v>
                </c:pt>
                <c:pt idx="493">
                  <c:v>99.999999999999972</c:v>
                </c:pt>
                <c:pt idx="494">
                  <c:v>99.999999999999972</c:v>
                </c:pt>
                <c:pt idx="495">
                  <c:v>99.999999999999972</c:v>
                </c:pt>
                <c:pt idx="496">
                  <c:v>99.999999999999972</c:v>
                </c:pt>
                <c:pt idx="497">
                  <c:v>99.999999999999972</c:v>
                </c:pt>
                <c:pt idx="498">
                  <c:v>99.999999999999972</c:v>
                </c:pt>
                <c:pt idx="499">
                  <c:v>99.999999999999972</c:v>
                </c:pt>
                <c:pt idx="500">
                  <c:v>99.999999999999972</c:v>
                </c:pt>
                <c:pt idx="501">
                  <c:v>99.999999999999972</c:v>
                </c:pt>
                <c:pt idx="502">
                  <c:v>99.999999999999972</c:v>
                </c:pt>
                <c:pt idx="503">
                  <c:v>99.999999999999972</c:v>
                </c:pt>
                <c:pt idx="504">
                  <c:v>99.999999999999972</c:v>
                </c:pt>
                <c:pt idx="505">
                  <c:v>99.999999999999972</c:v>
                </c:pt>
                <c:pt idx="506">
                  <c:v>99.999999999999972</c:v>
                </c:pt>
                <c:pt idx="507">
                  <c:v>99.999999999999972</c:v>
                </c:pt>
                <c:pt idx="508">
                  <c:v>99.999999999999972</c:v>
                </c:pt>
                <c:pt idx="509">
                  <c:v>99.999999999999972</c:v>
                </c:pt>
                <c:pt idx="510">
                  <c:v>99.999999999999972</c:v>
                </c:pt>
                <c:pt idx="511">
                  <c:v>99.999999999999972</c:v>
                </c:pt>
                <c:pt idx="512">
                  <c:v>99.999999999999972</c:v>
                </c:pt>
                <c:pt idx="513">
                  <c:v>99.999999999999972</c:v>
                </c:pt>
                <c:pt idx="514">
                  <c:v>99.999999999999972</c:v>
                </c:pt>
                <c:pt idx="515">
                  <c:v>99.999999999999972</c:v>
                </c:pt>
                <c:pt idx="516">
                  <c:v>99.999999999999972</c:v>
                </c:pt>
                <c:pt idx="517">
                  <c:v>99.999999999999972</c:v>
                </c:pt>
                <c:pt idx="518">
                  <c:v>99.999999999999972</c:v>
                </c:pt>
                <c:pt idx="519">
                  <c:v>99.999999999999972</c:v>
                </c:pt>
                <c:pt idx="520">
                  <c:v>99.999999999999972</c:v>
                </c:pt>
                <c:pt idx="521">
                  <c:v>99.999999999999972</c:v>
                </c:pt>
                <c:pt idx="522">
                  <c:v>99.999999999999972</c:v>
                </c:pt>
                <c:pt idx="523">
                  <c:v>99.999999999999972</c:v>
                </c:pt>
                <c:pt idx="524">
                  <c:v>99.999999999999972</c:v>
                </c:pt>
                <c:pt idx="525">
                  <c:v>99.999999999999972</c:v>
                </c:pt>
                <c:pt idx="526">
                  <c:v>99.999999999999972</c:v>
                </c:pt>
                <c:pt idx="527">
                  <c:v>99.999999999999972</c:v>
                </c:pt>
                <c:pt idx="528">
                  <c:v>99.999999999999972</c:v>
                </c:pt>
                <c:pt idx="529">
                  <c:v>99.999999999999972</c:v>
                </c:pt>
                <c:pt idx="530">
                  <c:v>99.999999999999972</c:v>
                </c:pt>
                <c:pt idx="531">
                  <c:v>99.999999999999972</c:v>
                </c:pt>
                <c:pt idx="532">
                  <c:v>99.999999999999972</c:v>
                </c:pt>
                <c:pt idx="533">
                  <c:v>99.999999999999972</c:v>
                </c:pt>
                <c:pt idx="534">
                  <c:v>99.999999999999972</c:v>
                </c:pt>
                <c:pt idx="535">
                  <c:v>99.999999999999972</c:v>
                </c:pt>
                <c:pt idx="536">
                  <c:v>99.999999999999972</c:v>
                </c:pt>
                <c:pt idx="537">
                  <c:v>99.999999999999972</c:v>
                </c:pt>
                <c:pt idx="538">
                  <c:v>99.999999999999972</c:v>
                </c:pt>
                <c:pt idx="539">
                  <c:v>99.999999999999972</c:v>
                </c:pt>
                <c:pt idx="540">
                  <c:v>99.999999999999972</c:v>
                </c:pt>
                <c:pt idx="541">
                  <c:v>99.999999999999972</c:v>
                </c:pt>
                <c:pt idx="542">
                  <c:v>99.999999999999972</c:v>
                </c:pt>
                <c:pt idx="543">
                  <c:v>99.999999999999972</c:v>
                </c:pt>
                <c:pt idx="544">
                  <c:v>99.999999999999972</c:v>
                </c:pt>
                <c:pt idx="545">
                  <c:v>99.999999999999972</c:v>
                </c:pt>
                <c:pt idx="546">
                  <c:v>99.999999999999972</c:v>
                </c:pt>
                <c:pt idx="547">
                  <c:v>99.999999999999972</c:v>
                </c:pt>
                <c:pt idx="548">
                  <c:v>99.999999999999972</c:v>
                </c:pt>
                <c:pt idx="549">
                  <c:v>99.999999999999972</c:v>
                </c:pt>
                <c:pt idx="550">
                  <c:v>99.999999999999972</c:v>
                </c:pt>
                <c:pt idx="551">
                  <c:v>99.999999999999972</c:v>
                </c:pt>
                <c:pt idx="552">
                  <c:v>99.999999999999972</c:v>
                </c:pt>
                <c:pt idx="553">
                  <c:v>99.999999999999972</c:v>
                </c:pt>
                <c:pt idx="554">
                  <c:v>99.999999999999972</c:v>
                </c:pt>
                <c:pt idx="555">
                  <c:v>99.999999999999972</c:v>
                </c:pt>
                <c:pt idx="556">
                  <c:v>99.999999999999972</c:v>
                </c:pt>
                <c:pt idx="557">
                  <c:v>99.999999999999972</c:v>
                </c:pt>
                <c:pt idx="558">
                  <c:v>99.999999999999972</c:v>
                </c:pt>
                <c:pt idx="559">
                  <c:v>99.999999999999972</c:v>
                </c:pt>
                <c:pt idx="560">
                  <c:v>99.999999999999972</c:v>
                </c:pt>
                <c:pt idx="561">
                  <c:v>99.999999999999972</c:v>
                </c:pt>
                <c:pt idx="562">
                  <c:v>99.999999999999972</c:v>
                </c:pt>
                <c:pt idx="563">
                  <c:v>99.999999999999972</c:v>
                </c:pt>
                <c:pt idx="564">
                  <c:v>99.999999999999972</c:v>
                </c:pt>
                <c:pt idx="565">
                  <c:v>99.999999999999972</c:v>
                </c:pt>
                <c:pt idx="566">
                  <c:v>99.999999999999972</c:v>
                </c:pt>
                <c:pt idx="567">
                  <c:v>99.999999999999972</c:v>
                </c:pt>
                <c:pt idx="568">
                  <c:v>99.999999999999972</c:v>
                </c:pt>
                <c:pt idx="569">
                  <c:v>99.999999999999972</c:v>
                </c:pt>
                <c:pt idx="570">
                  <c:v>99.999999999999972</c:v>
                </c:pt>
                <c:pt idx="571">
                  <c:v>99.999999999999972</c:v>
                </c:pt>
                <c:pt idx="572">
                  <c:v>99.999999999999972</c:v>
                </c:pt>
                <c:pt idx="573">
                  <c:v>99.999999999999972</c:v>
                </c:pt>
                <c:pt idx="574">
                  <c:v>99.999999999999972</c:v>
                </c:pt>
                <c:pt idx="575">
                  <c:v>99.999999999999972</c:v>
                </c:pt>
                <c:pt idx="576">
                  <c:v>99.999999999999972</c:v>
                </c:pt>
                <c:pt idx="577">
                  <c:v>99.999999999999972</c:v>
                </c:pt>
                <c:pt idx="578">
                  <c:v>99.999999999999972</c:v>
                </c:pt>
                <c:pt idx="579">
                  <c:v>99.999999999999972</c:v>
                </c:pt>
                <c:pt idx="580">
                  <c:v>99.999999999999972</c:v>
                </c:pt>
                <c:pt idx="581">
                  <c:v>99.999999999999972</c:v>
                </c:pt>
                <c:pt idx="582">
                  <c:v>99.999999999999972</c:v>
                </c:pt>
                <c:pt idx="583">
                  <c:v>99.999999999999972</c:v>
                </c:pt>
                <c:pt idx="584">
                  <c:v>99.999999999999972</c:v>
                </c:pt>
                <c:pt idx="585">
                  <c:v>99.999999999999972</c:v>
                </c:pt>
                <c:pt idx="586">
                  <c:v>99.999999999999972</c:v>
                </c:pt>
                <c:pt idx="587">
                  <c:v>99.999999999999972</c:v>
                </c:pt>
                <c:pt idx="588">
                  <c:v>99.999999999999972</c:v>
                </c:pt>
                <c:pt idx="589">
                  <c:v>99.999999999999972</c:v>
                </c:pt>
                <c:pt idx="590">
                  <c:v>99.999999999999972</c:v>
                </c:pt>
                <c:pt idx="591">
                  <c:v>99.999999999999972</c:v>
                </c:pt>
                <c:pt idx="592">
                  <c:v>99.999999999999972</c:v>
                </c:pt>
                <c:pt idx="593">
                  <c:v>99.999999999999972</c:v>
                </c:pt>
                <c:pt idx="594">
                  <c:v>99.999999999999972</c:v>
                </c:pt>
                <c:pt idx="595">
                  <c:v>99.999999999999972</c:v>
                </c:pt>
                <c:pt idx="596">
                  <c:v>99.999999999999972</c:v>
                </c:pt>
                <c:pt idx="597">
                  <c:v>99.999999999999972</c:v>
                </c:pt>
                <c:pt idx="598">
                  <c:v>99.999999999999972</c:v>
                </c:pt>
                <c:pt idx="599">
                  <c:v>99.999999999999972</c:v>
                </c:pt>
                <c:pt idx="600">
                  <c:v>99.999999999999972</c:v>
                </c:pt>
                <c:pt idx="601">
                  <c:v>99.999999999999972</c:v>
                </c:pt>
                <c:pt idx="602">
                  <c:v>99.999999999999972</c:v>
                </c:pt>
                <c:pt idx="603">
                  <c:v>99.999999999999972</c:v>
                </c:pt>
                <c:pt idx="604">
                  <c:v>99.999999999999972</c:v>
                </c:pt>
                <c:pt idx="605">
                  <c:v>99.999999999999972</c:v>
                </c:pt>
                <c:pt idx="606">
                  <c:v>99.999999999999972</c:v>
                </c:pt>
                <c:pt idx="607">
                  <c:v>99.999999999999972</c:v>
                </c:pt>
                <c:pt idx="608">
                  <c:v>99.999999999999972</c:v>
                </c:pt>
                <c:pt idx="609">
                  <c:v>99.999999999999972</c:v>
                </c:pt>
                <c:pt idx="610">
                  <c:v>99.999999999999972</c:v>
                </c:pt>
                <c:pt idx="611">
                  <c:v>99.999999999999972</c:v>
                </c:pt>
                <c:pt idx="612">
                  <c:v>99.999999999999972</c:v>
                </c:pt>
                <c:pt idx="613">
                  <c:v>99.999999999999972</c:v>
                </c:pt>
                <c:pt idx="614">
                  <c:v>99.999999999999972</c:v>
                </c:pt>
                <c:pt idx="615">
                  <c:v>99.999999999999972</c:v>
                </c:pt>
                <c:pt idx="616">
                  <c:v>99.999999999999972</c:v>
                </c:pt>
                <c:pt idx="617">
                  <c:v>99.999999999999972</c:v>
                </c:pt>
                <c:pt idx="618">
                  <c:v>99.999999999999972</c:v>
                </c:pt>
                <c:pt idx="619">
                  <c:v>99.999999999999972</c:v>
                </c:pt>
                <c:pt idx="620">
                  <c:v>99.999999999999972</c:v>
                </c:pt>
                <c:pt idx="621">
                  <c:v>99.999999999999972</c:v>
                </c:pt>
                <c:pt idx="622">
                  <c:v>99.999999999999972</c:v>
                </c:pt>
                <c:pt idx="623">
                  <c:v>99.999999999999972</c:v>
                </c:pt>
                <c:pt idx="624">
                  <c:v>99.999999999999972</c:v>
                </c:pt>
                <c:pt idx="625">
                  <c:v>99.999999999999972</c:v>
                </c:pt>
                <c:pt idx="626">
                  <c:v>99.999999999999972</c:v>
                </c:pt>
                <c:pt idx="627">
                  <c:v>99.999999999999972</c:v>
                </c:pt>
                <c:pt idx="628">
                  <c:v>99.999999999999972</c:v>
                </c:pt>
                <c:pt idx="629">
                  <c:v>99.999999999999972</c:v>
                </c:pt>
                <c:pt idx="630">
                  <c:v>99.999999999999972</c:v>
                </c:pt>
                <c:pt idx="631">
                  <c:v>99.999999999999972</c:v>
                </c:pt>
                <c:pt idx="632">
                  <c:v>99.999999999999972</c:v>
                </c:pt>
                <c:pt idx="633">
                  <c:v>99.999999999999972</c:v>
                </c:pt>
                <c:pt idx="634">
                  <c:v>99.999999999999972</c:v>
                </c:pt>
                <c:pt idx="635">
                  <c:v>99.999999999999972</c:v>
                </c:pt>
                <c:pt idx="636">
                  <c:v>99.999999999999972</c:v>
                </c:pt>
                <c:pt idx="637">
                  <c:v>99.999999999999972</c:v>
                </c:pt>
                <c:pt idx="638">
                  <c:v>99.999999999999972</c:v>
                </c:pt>
                <c:pt idx="639">
                  <c:v>99.999999999999972</c:v>
                </c:pt>
                <c:pt idx="640">
                  <c:v>99.999999999999972</c:v>
                </c:pt>
                <c:pt idx="641">
                  <c:v>99.999999999999972</c:v>
                </c:pt>
                <c:pt idx="642">
                  <c:v>99.999999999999972</c:v>
                </c:pt>
                <c:pt idx="643">
                  <c:v>99.999999999999972</c:v>
                </c:pt>
                <c:pt idx="644">
                  <c:v>99.999999999999972</c:v>
                </c:pt>
                <c:pt idx="645">
                  <c:v>99.999999999999972</c:v>
                </c:pt>
                <c:pt idx="646">
                  <c:v>99.999999999999972</c:v>
                </c:pt>
                <c:pt idx="647">
                  <c:v>99.999999999999972</c:v>
                </c:pt>
                <c:pt idx="648">
                  <c:v>99.999999999999972</c:v>
                </c:pt>
                <c:pt idx="649">
                  <c:v>99.999999999999972</c:v>
                </c:pt>
                <c:pt idx="650">
                  <c:v>99.999999999999972</c:v>
                </c:pt>
                <c:pt idx="651">
                  <c:v>99.999999999999972</c:v>
                </c:pt>
                <c:pt idx="652">
                  <c:v>99.999999999999972</c:v>
                </c:pt>
                <c:pt idx="653">
                  <c:v>99.999999999999972</c:v>
                </c:pt>
                <c:pt idx="654">
                  <c:v>99.999999999999972</c:v>
                </c:pt>
                <c:pt idx="655">
                  <c:v>99.999999999999972</c:v>
                </c:pt>
                <c:pt idx="656">
                  <c:v>99.999999999999972</c:v>
                </c:pt>
                <c:pt idx="657">
                  <c:v>99.999999999999972</c:v>
                </c:pt>
                <c:pt idx="658">
                  <c:v>99.999999999999972</c:v>
                </c:pt>
                <c:pt idx="659">
                  <c:v>99.999999999999972</c:v>
                </c:pt>
                <c:pt idx="660">
                  <c:v>99.999999999999972</c:v>
                </c:pt>
                <c:pt idx="661">
                  <c:v>99.999999999999972</c:v>
                </c:pt>
                <c:pt idx="662">
                  <c:v>99.999999999999972</c:v>
                </c:pt>
                <c:pt idx="663">
                  <c:v>99.999999999999972</c:v>
                </c:pt>
                <c:pt idx="664">
                  <c:v>99.999999999999972</c:v>
                </c:pt>
                <c:pt idx="665">
                  <c:v>99.999999999999972</c:v>
                </c:pt>
                <c:pt idx="666">
                  <c:v>99.999999999999972</c:v>
                </c:pt>
                <c:pt idx="667">
                  <c:v>99.999999999999972</c:v>
                </c:pt>
                <c:pt idx="668">
                  <c:v>99.999999999999972</c:v>
                </c:pt>
                <c:pt idx="669">
                  <c:v>99.999999999999972</c:v>
                </c:pt>
                <c:pt idx="670">
                  <c:v>99.999999999999972</c:v>
                </c:pt>
                <c:pt idx="671">
                  <c:v>99.999999999999972</c:v>
                </c:pt>
                <c:pt idx="672">
                  <c:v>99.999999999999972</c:v>
                </c:pt>
                <c:pt idx="673">
                  <c:v>99.999999999999972</c:v>
                </c:pt>
                <c:pt idx="674">
                  <c:v>99.999999999999972</c:v>
                </c:pt>
                <c:pt idx="675">
                  <c:v>99.999999999999972</c:v>
                </c:pt>
                <c:pt idx="676">
                  <c:v>99.999999999999972</c:v>
                </c:pt>
                <c:pt idx="677">
                  <c:v>99.999999999999972</c:v>
                </c:pt>
                <c:pt idx="678">
                  <c:v>99.999999999999972</c:v>
                </c:pt>
                <c:pt idx="679">
                  <c:v>99.999999999999972</c:v>
                </c:pt>
                <c:pt idx="680">
                  <c:v>99.999999999999972</c:v>
                </c:pt>
                <c:pt idx="681">
                  <c:v>99.999999999999972</c:v>
                </c:pt>
                <c:pt idx="682">
                  <c:v>99.999999999999972</c:v>
                </c:pt>
                <c:pt idx="683">
                  <c:v>99.999999999999972</c:v>
                </c:pt>
                <c:pt idx="684">
                  <c:v>99.999999999999972</c:v>
                </c:pt>
                <c:pt idx="685">
                  <c:v>99.999999999999972</c:v>
                </c:pt>
                <c:pt idx="686">
                  <c:v>99.999999999999972</c:v>
                </c:pt>
                <c:pt idx="687">
                  <c:v>99.999999999999972</c:v>
                </c:pt>
                <c:pt idx="688">
                  <c:v>99.999999999999972</c:v>
                </c:pt>
                <c:pt idx="689">
                  <c:v>99.999999999999972</c:v>
                </c:pt>
                <c:pt idx="690">
                  <c:v>99.999999999999972</c:v>
                </c:pt>
                <c:pt idx="691">
                  <c:v>99.999999999999972</c:v>
                </c:pt>
                <c:pt idx="692">
                  <c:v>99.999999999999972</c:v>
                </c:pt>
                <c:pt idx="693">
                  <c:v>99.999999999999972</c:v>
                </c:pt>
                <c:pt idx="694">
                  <c:v>99.999999999999972</c:v>
                </c:pt>
                <c:pt idx="695">
                  <c:v>99.999999999999972</c:v>
                </c:pt>
                <c:pt idx="696">
                  <c:v>99.999999999999972</c:v>
                </c:pt>
                <c:pt idx="697">
                  <c:v>99.999999999999972</c:v>
                </c:pt>
                <c:pt idx="698">
                  <c:v>99.999999999999972</c:v>
                </c:pt>
                <c:pt idx="699">
                  <c:v>99.999999999999972</c:v>
                </c:pt>
                <c:pt idx="700">
                  <c:v>99.999999999999972</c:v>
                </c:pt>
                <c:pt idx="701">
                  <c:v>99.999999999999972</c:v>
                </c:pt>
                <c:pt idx="702">
                  <c:v>99.999999999999972</c:v>
                </c:pt>
                <c:pt idx="703">
                  <c:v>99.999999999999972</c:v>
                </c:pt>
                <c:pt idx="704">
                  <c:v>99.999999999999972</c:v>
                </c:pt>
                <c:pt idx="705">
                  <c:v>99.999999999999972</c:v>
                </c:pt>
                <c:pt idx="706">
                  <c:v>99.999999999999972</c:v>
                </c:pt>
                <c:pt idx="707">
                  <c:v>99.999999999999972</c:v>
                </c:pt>
                <c:pt idx="708">
                  <c:v>99.999999999999972</c:v>
                </c:pt>
                <c:pt idx="709">
                  <c:v>99.999999999999972</c:v>
                </c:pt>
                <c:pt idx="710">
                  <c:v>99.999999999999972</c:v>
                </c:pt>
                <c:pt idx="711">
                  <c:v>99.999999999999972</c:v>
                </c:pt>
                <c:pt idx="712">
                  <c:v>99.999999999999972</c:v>
                </c:pt>
                <c:pt idx="713">
                  <c:v>99.999999999999972</c:v>
                </c:pt>
                <c:pt idx="714">
                  <c:v>99.999999999999972</c:v>
                </c:pt>
                <c:pt idx="715">
                  <c:v>99.999999999999972</c:v>
                </c:pt>
                <c:pt idx="716">
                  <c:v>99.999999999999972</c:v>
                </c:pt>
                <c:pt idx="717">
                  <c:v>99.999999999999972</c:v>
                </c:pt>
                <c:pt idx="718">
                  <c:v>99.999999999999972</c:v>
                </c:pt>
                <c:pt idx="719">
                  <c:v>99.999999999999972</c:v>
                </c:pt>
                <c:pt idx="720">
                  <c:v>99.999999999999972</c:v>
                </c:pt>
                <c:pt idx="721">
                  <c:v>99.999999999999972</c:v>
                </c:pt>
                <c:pt idx="722">
                  <c:v>99.999999999999972</c:v>
                </c:pt>
                <c:pt idx="723">
                  <c:v>99.999999999999972</c:v>
                </c:pt>
                <c:pt idx="724">
                  <c:v>99.999999999999972</c:v>
                </c:pt>
                <c:pt idx="725">
                  <c:v>99.999999999999972</c:v>
                </c:pt>
                <c:pt idx="726">
                  <c:v>99.999999999999972</c:v>
                </c:pt>
                <c:pt idx="727">
                  <c:v>99.999999999999972</c:v>
                </c:pt>
                <c:pt idx="728">
                  <c:v>99.999999999999972</c:v>
                </c:pt>
                <c:pt idx="729">
                  <c:v>99.999999999999972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1A-47AD-A68B-92CB02B59AD7}"/>
            </c:ext>
          </c:extLst>
        </c:ser>
        <c:ser>
          <c:idx val="3"/>
          <c:order val="3"/>
          <c:tx>
            <c:strRef>
              <c:f>'2.4.2 Grafico 18'!$S$6:$T$6</c:f>
              <c:strCache>
                <c:ptCount val="1"/>
                <c:pt idx="0">
                  <c:v>390 Ac. de descontaminación y otros servicios de gestión de residuos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'2.4.2 Grafico 18'!$S$8:$S$329</c:f>
              <c:numCache>
                <c:formatCode>#,##0.00</c:formatCode>
                <c:ptCount val="322"/>
                <c:pt idx="0">
                  <c:v>0.3105590062111801</c:v>
                </c:pt>
                <c:pt idx="1">
                  <c:v>0.6211180124223602</c:v>
                </c:pt>
                <c:pt idx="2">
                  <c:v>0.93167701863354035</c:v>
                </c:pt>
                <c:pt idx="3">
                  <c:v>1.2422360248447204</c:v>
                </c:pt>
                <c:pt idx="4">
                  <c:v>1.5527950310559004</c:v>
                </c:pt>
                <c:pt idx="5">
                  <c:v>1.8633540372670805</c:v>
                </c:pt>
                <c:pt idx="6">
                  <c:v>2.1739130434782603</c:v>
                </c:pt>
                <c:pt idx="7">
                  <c:v>2.4844720496894404</c:v>
                </c:pt>
                <c:pt idx="8">
                  <c:v>2.7950310559006204</c:v>
                </c:pt>
                <c:pt idx="9">
                  <c:v>3.1055900621118004</c:v>
                </c:pt>
                <c:pt idx="10">
                  <c:v>3.4161490683229809</c:v>
                </c:pt>
                <c:pt idx="11">
                  <c:v>3.726708074534161</c:v>
                </c:pt>
                <c:pt idx="12">
                  <c:v>4.037267080745341</c:v>
                </c:pt>
                <c:pt idx="13">
                  <c:v>4.3478260869565206</c:v>
                </c:pt>
                <c:pt idx="14">
                  <c:v>4.6583850931677011</c:v>
                </c:pt>
                <c:pt idx="15">
                  <c:v>4.9689440993788807</c:v>
                </c:pt>
                <c:pt idx="16">
                  <c:v>5.2795031055900612</c:v>
                </c:pt>
                <c:pt idx="17">
                  <c:v>5.5900621118012408</c:v>
                </c:pt>
                <c:pt idx="18">
                  <c:v>5.9006211180124213</c:v>
                </c:pt>
                <c:pt idx="19">
                  <c:v>6.2111801242236009</c:v>
                </c:pt>
                <c:pt idx="20">
                  <c:v>6.5217391304347814</c:v>
                </c:pt>
                <c:pt idx="21">
                  <c:v>6.8322981366459619</c:v>
                </c:pt>
                <c:pt idx="22">
                  <c:v>7.1428571428571423</c:v>
                </c:pt>
                <c:pt idx="23">
                  <c:v>7.4534161490683228</c:v>
                </c:pt>
                <c:pt idx="24">
                  <c:v>7.7639751552795042</c:v>
                </c:pt>
                <c:pt idx="25">
                  <c:v>8.0745341614906838</c:v>
                </c:pt>
                <c:pt idx="26">
                  <c:v>8.3850931677018661</c:v>
                </c:pt>
                <c:pt idx="27">
                  <c:v>8.6956521739130466</c:v>
                </c:pt>
                <c:pt idx="28">
                  <c:v>9.0062111801242271</c:v>
                </c:pt>
                <c:pt idx="29">
                  <c:v>9.3167701863354075</c:v>
                </c:pt>
                <c:pt idx="30">
                  <c:v>9.627329192546588</c:v>
                </c:pt>
                <c:pt idx="31">
                  <c:v>9.9378881987577685</c:v>
                </c:pt>
                <c:pt idx="32">
                  <c:v>10.248447204968949</c:v>
                </c:pt>
                <c:pt idx="33">
                  <c:v>10.559006211180129</c:v>
                </c:pt>
                <c:pt idx="34">
                  <c:v>10.869565217391312</c:v>
                </c:pt>
                <c:pt idx="35">
                  <c:v>11.180124223602492</c:v>
                </c:pt>
                <c:pt idx="36">
                  <c:v>11.490683229813673</c:v>
                </c:pt>
                <c:pt idx="37">
                  <c:v>11.801242236024853</c:v>
                </c:pt>
                <c:pt idx="38">
                  <c:v>12.111801242236034</c:v>
                </c:pt>
                <c:pt idx="39">
                  <c:v>12.422360248447214</c:v>
                </c:pt>
                <c:pt idx="40">
                  <c:v>12.732919254658395</c:v>
                </c:pt>
                <c:pt idx="41">
                  <c:v>13.043478260869575</c:v>
                </c:pt>
                <c:pt idx="42">
                  <c:v>13.354037267080757</c:v>
                </c:pt>
                <c:pt idx="43">
                  <c:v>13.664596273291938</c:v>
                </c:pt>
                <c:pt idx="44">
                  <c:v>13.975155279503118</c:v>
                </c:pt>
                <c:pt idx="45">
                  <c:v>14.285714285714299</c:v>
                </c:pt>
                <c:pt idx="46">
                  <c:v>14.596273291925479</c:v>
                </c:pt>
                <c:pt idx="47">
                  <c:v>14.90683229813666</c:v>
                </c:pt>
                <c:pt idx="48">
                  <c:v>15.21739130434784</c:v>
                </c:pt>
                <c:pt idx="49">
                  <c:v>15.527950310559021</c:v>
                </c:pt>
                <c:pt idx="50">
                  <c:v>15.838509316770203</c:v>
                </c:pt>
                <c:pt idx="51">
                  <c:v>16.149068322981382</c:v>
                </c:pt>
                <c:pt idx="52">
                  <c:v>16.459627329192564</c:v>
                </c:pt>
                <c:pt idx="53">
                  <c:v>16.770186335403743</c:v>
                </c:pt>
                <c:pt idx="54">
                  <c:v>17.080745341614925</c:v>
                </c:pt>
                <c:pt idx="55">
                  <c:v>17.391304347826107</c:v>
                </c:pt>
                <c:pt idx="56">
                  <c:v>17.701863354037286</c:v>
                </c:pt>
                <c:pt idx="57">
                  <c:v>18.012422360248468</c:v>
                </c:pt>
                <c:pt idx="58">
                  <c:v>18.322981366459647</c:v>
                </c:pt>
                <c:pt idx="59">
                  <c:v>18.633540372670829</c:v>
                </c:pt>
                <c:pt idx="60">
                  <c:v>18.944099378882008</c:v>
                </c:pt>
                <c:pt idx="61">
                  <c:v>19.25465838509319</c:v>
                </c:pt>
                <c:pt idx="62">
                  <c:v>19.565217391304373</c:v>
                </c:pt>
                <c:pt idx="63">
                  <c:v>19.875776397515551</c:v>
                </c:pt>
                <c:pt idx="64">
                  <c:v>20.186335403726734</c:v>
                </c:pt>
                <c:pt idx="65">
                  <c:v>20.496894409937912</c:v>
                </c:pt>
                <c:pt idx="66">
                  <c:v>20.807453416149094</c:v>
                </c:pt>
                <c:pt idx="67">
                  <c:v>21.118012422360273</c:v>
                </c:pt>
                <c:pt idx="68">
                  <c:v>21.428571428571455</c:v>
                </c:pt>
                <c:pt idx="69">
                  <c:v>21.739130434782634</c:v>
                </c:pt>
                <c:pt idx="70">
                  <c:v>22.049689440993816</c:v>
                </c:pt>
                <c:pt idx="71">
                  <c:v>22.360248447204999</c:v>
                </c:pt>
                <c:pt idx="72">
                  <c:v>22.670807453416177</c:v>
                </c:pt>
                <c:pt idx="73">
                  <c:v>22.98136645962736</c:v>
                </c:pt>
                <c:pt idx="74">
                  <c:v>23.291925465838538</c:v>
                </c:pt>
                <c:pt idx="75">
                  <c:v>23.602484472049721</c:v>
                </c:pt>
                <c:pt idx="76">
                  <c:v>23.913043478260899</c:v>
                </c:pt>
                <c:pt idx="77">
                  <c:v>24.223602484472082</c:v>
                </c:pt>
                <c:pt idx="78">
                  <c:v>24.534161490683264</c:v>
                </c:pt>
                <c:pt idx="79">
                  <c:v>24.844720496894443</c:v>
                </c:pt>
                <c:pt idx="80">
                  <c:v>25.155279503105621</c:v>
                </c:pt>
                <c:pt idx="81">
                  <c:v>25.4658385093168</c:v>
                </c:pt>
                <c:pt idx="82">
                  <c:v>25.776397515527982</c:v>
                </c:pt>
                <c:pt idx="83">
                  <c:v>26.086956521739165</c:v>
                </c:pt>
                <c:pt idx="84">
                  <c:v>26.397515527950343</c:v>
                </c:pt>
                <c:pt idx="85">
                  <c:v>26.708074534161526</c:v>
                </c:pt>
                <c:pt idx="86">
                  <c:v>27.018633540372704</c:v>
                </c:pt>
                <c:pt idx="87">
                  <c:v>27.329192546583887</c:v>
                </c:pt>
                <c:pt idx="88">
                  <c:v>27.639751552795065</c:v>
                </c:pt>
                <c:pt idx="89">
                  <c:v>27.950310559006248</c:v>
                </c:pt>
                <c:pt idx="90">
                  <c:v>28.260869565217426</c:v>
                </c:pt>
                <c:pt idx="91">
                  <c:v>28.571428571428608</c:v>
                </c:pt>
                <c:pt idx="92">
                  <c:v>28.881987577639791</c:v>
                </c:pt>
                <c:pt idx="93">
                  <c:v>29.192546583850969</c:v>
                </c:pt>
                <c:pt idx="94">
                  <c:v>29.503105590062152</c:v>
                </c:pt>
                <c:pt idx="95">
                  <c:v>29.81366459627333</c:v>
                </c:pt>
                <c:pt idx="96">
                  <c:v>30.124223602484513</c:v>
                </c:pt>
                <c:pt idx="97">
                  <c:v>30.434782608695691</c:v>
                </c:pt>
                <c:pt idx="98">
                  <c:v>30.745341614906874</c:v>
                </c:pt>
                <c:pt idx="99">
                  <c:v>31.055900621118056</c:v>
                </c:pt>
                <c:pt idx="100">
                  <c:v>31.366459627329235</c:v>
                </c:pt>
                <c:pt idx="101">
                  <c:v>31.677018633540417</c:v>
                </c:pt>
                <c:pt idx="102">
                  <c:v>31.987577639751596</c:v>
                </c:pt>
                <c:pt idx="103">
                  <c:v>32.298136645962778</c:v>
                </c:pt>
                <c:pt idx="104">
                  <c:v>32.608695652173957</c:v>
                </c:pt>
                <c:pt idx="105">
                  <c:v>32.919254658385135</c:v>
                </c:pt>
                <c:pt idx="106">
                  <c:v>33.229813664596321</c:v>
                </c:pt>
                <c:pt idx="107">
                  <c:v>33.5403726708075</c:v>
                </c:pt>
                <c:pt idx="108">
                  <c:v>33.850931677018679</c:v>
                </c:pt>
                <c:pt idx="109">
                  <c:v>34.161490683229864</c:v>
                </c:pt>
                <c:pt idx="110">
                  <c:v>34.472049689441043</c:v>
                </c:pt>
                <c:pt idx="111">
                  <c:v>34.782608695652222</c:v>
                </c:pt>
                <c:pt idx="112">
                  <c:v>35.093167701863401</c:v>
                </c:pt>
                <c:pt idx="113">
                  <c:v>35.403726708074586</c:v>
                </c:pt>
                <c:pt idx="114">
                  <c:v>35.714285714285765</c:v>
                </c:pt>
                <c:pt idx="115">
                  <c:v>36.024844720496944</c:v>
                </c:pt>
                <c:pt idx="116">
                  <c:v>36.33540372670813</c:v>
                </c:pt>
                <c:pt idx="117">
                  <c:v>36.645962732919308</c:v>
                </c:pt>
                <c:pt idx="118">
                  <c:v>36.956521739130487</c:v>
                </c:pt>
                <c:pt idx="119">
                  <c:v>37.267080745341666</c:v>
                </c:pt>
                <c:pt idx="120">
                  <c:v>37.577639751552852</c:v>
                </c:pt>
                <c:pt idx="121">
                  <c:v>37.88819875776403</c:v>
                </c:pt>
                <c:pt idx="122">
                  <c:v>38.198757763975209</c:v>
                </c:pt>
                <c:pt idx="123">
                  <c:v>38.509316770186395</c:v>
                </c:pt>
                <c:pt idx="124">
                  <c:v>38.819875776397573</c:v>
                </c:pt>
                <c:pt idx="125">
                  <c:v>39.130434782608752</c:v>
                </c:pt>
                <c:pt idx="126">
                  <c:v>39.440993788819931</c:v>
                </c:pt>
                <c:pt idx="127">
                  <c:v>39.751552795031117</c:v>
                </c:pt>
                <c:pt idx="128">
                  <c:v>40.062111801242295</c:v>
                </c:pt>
                <c:pt idx="129">
                  <c:v>40.372670807453474</c:v>
                </c:pt>
                <c:pt idx="130">
                  <c:v>40.683229813664653</c:v>
                </c:pt>
                <c:pt idx="131">
                  <c:v>40.993788819875839</c:v>
                </c:pt>
                <c:pt idx="132">
                  <c:v>41.304347826087017</c:v>
                </c:pt>
                <c:pt idx="133">
                  <c:v>41.614906832298196</c:v>
                </c:pt>
                <c:pt idx="134">
                  <c:v>41.925465838509382</c:v>
                </c:pt>
                <c:pt idx="135">
                  <c:v>42.236024844720561</c:v>
                </c:pt>
                <c:pt idx="136">
                  <c:v>42.546583850931739</c:v>
                </c:pt>
                <c:pt idx="137">
                  <c:v>42.857142857142918</c:v>
                </c:pt>
                <c:pt idx="138">
                  <c:v>43.167701863354104</c:v>
                </c:pt>
                <c:pt idx="139">
                  <c:v>43.478260869565283</c:v>
                </c:pt>
                <c:pt idx="140">
                  <c:v>43.788819875776461</c:v>
                </c:pt>
                <c:pt idx="141">
                  <c:v>44.099378881987647</c:v>
                </c:pt>
                <c:pt idx="142">
                  <c:v>44.409937888198826</c:v>
                </c:pt>
                <c:pt idx="143">
                  <c:v>44.720496894410005</c:v>
                </c:pt>
                <c:pt idx="144">
                  <c:v>45.031055900621183</c:v>
                </c:pt>
                <c:pt idx="145">
                  <c:v>45.341614906832369</c:v>
                </c:pt>
                <c:pt idx="146">
                  <c:v>45.652173913043548</c:v>
                </c:pt>
                <c:pt idx="147">
                  <c:v>45.962732919254726</c:v>
                </c:pt>
                <c:pt idx="148">
                  <c:v>46.273291925465912</c:v>
                </c:pt>
                <c:pt idx="149">
                  <c:v>46.583850931677091</c:v>
                </c:pt>
                <c:pt idx="150">
                  <c:v>46.89440993788827</c:v>
                </c:pt>
                <c:pt idx="151">
                  <c:v>47.204968944099448</c:v>
                </c:pt>
                <c:pt idx="152">
                  <c:v>47.515527950310634</c:v>
                </c:pt>
                <c:pt idx="153">
                  <c:v>47.826086956521813</c:v>
                </c:pt>
                <c:pt idx="154">
                  <c:v>48.136645962732992</c:v>
                </c:pt>
                <c:pt idx="155">
                  <c:v>48.447204968944177</c:v>
                </c:pt>
                <c:pt idx="156">
                  <c:v>48.757763975155356</c:v>
                </c:pt>
                <c:pt idx="157">
                  <c:v>49.068322981366535</c:v>
                </c:pt>
                <c:pt idx="158">
                  <c:v>49.378881987577714</c:v>
                </c:pt>
                <c:pt idx="159">
                  <c:v>49.689440993788899</c:v>
                </c:pt>
                <c:pt idx="160">
                  <c:v>50.000000000000078</c:v>
                </c:pt>
                <c:pt idx="161">
                  <c:v>50.31055900621125</c:v>
                </c:pt>
                <c:pt idx="162">
                  <c:v>50.621118012422428</c:v>
                </c:pt>
                <c:pt idx="163">
                  <c:v>50.9316770186336</c:v>
                </c:pt>
                <c:pt idx="164">
                  <c:v>51.242236024844779</c:v>
                </c:pt>
                <c:pt idx="165">
                  <c:v>51.55279503105595</c:v>
                </c:pt>
                <c:pt idx="166">
                  <c:v>51.863354037267129</c:v>
                </c:pt>
                <c:pt idx="167">
                  <c:v>52.173913043478301</c:v>
                </c:pt>
                <c:pt idx="168">
                  <c:v>52.484472049689479</c:v>
                </c:pt>
                <c:pt idx="169">
                  <c:v>52.795031055900651</c:v>
                </c:pt>
                <c:pt idx="170">
                  <c:v>53.10559006211183</c:v>
                </c:pt>
                <c:pt idx="171">
                  <c:v>53.416149068323001</c:v>
                </c:pt>
                <c:pt idx="172">
                  <c:v>53.72670807453418</c:v>
                </c:pt>
                <c:pt idx="173">
                  <c:v>54.037267080745352</c:v>
                </c:pt>
                <c:pt idx="174">
                  <c:v>54.34782608695653</c:v>
                </c:pt>
                <c:pt idx="175">
                  <c:v>54.658385093167702</c:v>
                </c:pt>
                <c:pt idx="176">
                  <c:v>54.968944099378881</c:v>
                </c:pt>
                <c:pt idx="177">
                  <c:v>55.279503105590052</c:v>
                </c:pt>
                <c:pt idx="178">
                  <c:v>55.590062111801231</c:v>
                </c:pt>
                <c:pt idx="179">
                  <c:v>55.900621118012403</c:v>
                </c:pt>
                <c:pt idx="180">
                  <c:v>56.211180124223581</c:v>
                </c:pt>
                <c:pt idx="181">
                  <c:v>56.521739130434753</c:v>
                </c:pt>
                <c:pt idx="182">
                  <c:v>56.832298136645932</c:v>
                </c:pt>
                <c:pt idx="183">
                  <c:v>57.142857142857103</c:v>
                </c:pt>
                <c:pt idx="184">
                  <c:v>57.453416149068282</c:v>
                </c:pt>
                <c:pt idx="185">
                  <c:v>57.763975155279454</c:v>
                </c:pt>
                <c:pt idx="186">
                  <c:v>58.074534161490632</c:v>
                </c:pt>
                <c:pt idx="187">
                  <c:v>58.385093167701804</c:v>
                </c:pt>
                <c:pt idx="188">
                  <c:v>58.695652173912983</c:v>
                </c:pt>
                <c:pt idx="189">
                  <c:v>59.006211180124154</c:v>
                </c:pt>
                <c:pt idx="190">
                  <c:v>59.316770186335333</c:v>
                </c:pt>
                <c:pt idx="191">
                  <c:v>59.627329192546505</c:v>
                </c:pt>
                <c:pt idx="192">
                  <c:v>59.937888198757683</c:v>
                </c:pt>
                <c:pt idx="193">
                  <c:v>60.248447204968855</c:v>
                </c:pt>
                <c:pt idx="194">
                  <c:v>60.559006211180034</c:v>
                </c:pt>
                <c:pt idx="195">
                  <c:v>60.869565217391205</c:v>
                </c:pt>
                <c:pt idx="196">
                  <c:v>61.180124223602384</c:v>
                </c:pt>
                <c:pt idx="197">
                  <c:v>61.490683229813555</c:v>
                </c:pt>
                <c:pt idx="198">
                  <c:v>61.801242236024734</c:v>
                </c:pt>
                <c:pt idx="199">
                  <c:v>62.111801242235906</c:v>
                </c:pt>
                <c:pt idx="200">
                  <c:v>62.422360248447085</c:v>
                </c:pt>
                <c:pt idx="201">
                  <c:v>62.732919254658256</c:v>
                </c:pt>
                <c:pt idx="202">
                  <c:v>63.043478260869435</c:v>
                </c:pt>
                <c:pt idx="203">
                  <c:v>63.354037267080606</c:v>
                </c:pt>
                <c:pt idx="204">
                  <c:v>63.664596273291785</c:v>
                </c:pt>
                <c:pt idx="205">
                  <c:v>63.975155279502957</c:v>
                </c:pt>
                <c:pt idx="206">
                  <c:v>64.285714285714135</c:v>
                </c:pt>
                <c:pt idx="207">
                  <c:v>64.596273291925314</c:v>
                </c:pt>
                <c:pt idx="208">
                  <c:v>64.906832298136479</c:v>
                </c:pt>
                <c:pt idx="209">
                  <c:v>65.217391304347657</c:v>
                </c:pt>
                <c:pt idx="210">
                  <c:v>65.527950310558836</c:v>
                </c:pt>
                <c:pt idx="211">
                  <c:v>65.838509316770015</c:v>
                </c:pt>
                <c:pt idx="212">
                  <c:v>66.149068322981179</c:v>
                </c:pt>
                <c:pt idx="213">
                  <c:v>66.459627329192358</c:v>
                </c:pt>
                <c:pt idx="214">
                  <c:v>66.770186335403537</c:v>
                </c:pt>
                <c:pt idx="215">
                  <c:v>67.080745341614715</c:v>
                </c:pt>
                <c:pt idx="216">
                  <c:v>67.39130434782588</c:v>
                </c:pt>
                <c:pt idx="217">
                  <c:v>67.701863354037059</c:v>
                </c:pt>
                <c:pt idx="218">
                  <c:v>68.012422360248237</c:v>
                </c:pt>
                <c:pt idx="219">
                  <c:v>68.322981366459416</c:v>
                </c:pt>
                <c:pt idx="220">
                  <c:v>68.633540372670581</c:v>
                </c:pt>
                <c:pt idx="221">
                  <c:v>68.944099378881759</c:v>
                </c:pt>
                <c:pt idx="222">
                  <c:v>69.254658385092938</c:v>
                </c:pt>
                <c:pt idx="223">
                  <c:v>69.565217391304117</c:v>
                </c:pt>
                <c:pt idx="224">
                  <c:v>69.875776397515281</c:v>
                </c:pt>
                <c:pt idx="225">
                  <c:v>70.18633540372646</c:v>
                </c:pt>
                <c:pt idx="226">
                  <c:v>70.496894409937639</c:v>
                </c:pt>
                <c:pt idx="227">
                  <c:v>70.807453416148817</c:v>
                </c:pt>
                <c:pt idx="228">
                  <c:v>71.118012422359982</c:v>
                </c:pt>
                <c:pt idx="229">
                  <c:v>71.428571428571161</c:v>
                </c:pt>
                <c:pt idx="230">
                  <c:v>71.739130434782339</c:v>
                </c:pt>
                <c:pt idx="231">
                  <c:v>72.049689440993518</c:v>
                </c:pt>
                <c:pt idx="232">
                  <c:v>72.360248447204683</c:v>
                </c:pt>
                <c:pt idx="233">
                  <c:v>72.670807453415861</c:v>
                </c:pt>
                <c:pt idx="234">
                  <c:v>72.98136645962704</c:v>
                </c:pt>
                <c:pt idx="235">
                  <c:v>73.291925465838219</c:v>
                </c:pt>
                <c:pt idx="236">
                  <c:v>73.602484472049383</c:v>
                </c:pt>
                <c:pt idx="237">
                  <c:v>73.913043478260562</c:v>
                </c:pt>
                <c:pt idx="238">
                  <c:v>74.223602484471741</c:v>
                </c:pt>
                <c:pt idx="239">
                  <c:v>74.534161490682919</c:v>
                </c:pt>
                <c:pt idx="240">
                  <c:v>74.844720496894084</c:v>
                </c:pt>
                <c:pt idx="241">
                  <c:v>75.155279503105263</c:v>
                </c:pt>
                <c:pt idx="242">
                  <c:v>75.465838509316441</c:v>
                </c:pt>
                <c:pt idx="243">
                  <c:v>75.77639751552762</c:v>
                </c:pt>
                <c:pt idx="244">
                  <c:v>76.086956521738784</c:v>
                </c:pt>
                <c:pt idx="245">
                  <c:v>76.397515527949963</c:v>
                </c:pt>
                <c:pt idx="246">
                  <c:v>76.708074534161142</c:v>
                </c:pt>
                <c:pt idx="247">
                  <c:v>77.018633540372321</c:v>
                </c:pt>
                <c:pt idx="248">
                  <c:v>77.329192546583485</c:v>
                </c:pt>
                <c:pt idx="249">
                  <c:v>77.639751552794664</c:v>
                </c:pt>
                <c:pt idx="250">
                  <c:v>77.950310559005842</c:v>
                </c:pt>
                <c:pt idx="251">
                  <c:v>78.260869565217021</c:v>
                </c:pt>
                <c:pt idx="252">
                  <c:v>78.571428571428186</c:v>
                </c:pt>
                <c:pt idx="253">
                  <c:v>78.881987577639364</c:v>
                </c:pt>
                <c:pt idx="254">
                  <c:v>79.192546583850543</c:v>
                </c:pt>
                <c:pt idx="255">
                  <c:v>79.503105590061722</c:v>
                </c:pt>
                <c:pt idx="256">
                  <c:v>79.813664596272886</c:v>
                </c:pt>
                <c:pt idx="257">
                  <c:v>80.124223602484065</c:v>
                </c:pt>
                <c:pt idx="258">
                  <c:v>80.434782608695244</c:v>
                </c:pt>
                <c:pt idx="259">
                  <c:v>80.745341614906422</c:v>
                </c:pt>
                <c:pt idx="260">
                  <c:v>81.055900621117587</c:v>
                </c:pt>
                <c:pt idx="261">
                  <c:v>81.366459627328766</c:v>
                </c:pt>
                <c:pt idx="262">
                  <c:v>81.677018633539944</c:v>
                </c:pt>
                <c:pt idx="263">
                  <c:v>81.987577639751123</c:v>
                </c:pt>
                <c:pt idx="264">
                  <c:v>82.298136645962288</c:v>
                </c:pt>
                <c:pt idx="265">
                  <c:v>82.608695652173466</c:v>
                </c:pt>
                <c:pt idx="266">
                  <c:v>82.919254658384645</c:v>
                </c:pt>
                <c:pt idx="267">
                  <c:v>83.229813664595824</c:v>
                </c:pt>
                <c:pt idx="268">
                  <c:v>83.540372670806988</c:v>
                </c:pt>
                <c:pt idx="269">
                  <c:v>83.850931677018167</c:v>
                </c:pt>
                <c:pt idx="270">
                  <c:v>84.161490683229346</c:v>
                </c:pt>
                <c:pt idx="271">
                  <c:v>84.472049689440524</c:v>
                </c:pt>
                <c:pt idx="272">
                  <c:v>84.782608695651689</c:v>
                </c:pt>
                <c:pt idx="273">
                  <c:v>85.093167701862868</c:v>
                </c:pt>
                <c:pt idx="274">
                  <c:v>85.403726708074046</c:v>
                </c:pt>
                <c:pt idx="275">
                  <c:v>85.714285714285225</c:v>
                </c:pt>
                <c:pt idx="276">
                  <c:v>86.02484472049639</c:v>
                </c:pt>
                <c:pt idx="277">
                  <c:v>86.335403726707568</c:v>
                </c:pt>
                <c:pt idx="278">
                  <c:v>86.645962732918747</c:v>
                </c:pt>
                <c:pt idx="279">
                  <c:v>86.956521739129926</c:v>
                </c:pt>
                <c:pt idx="280">
                  <c:v>87.26708074534109</c:v>
                </c:pt>
                <c:pt idx="281">
                  <c:v>87.577639751552269</c:v>
                </c:pt>
                <c:pt idx="282">
                  <c:v>87.888198757763448</c:v>
                </c:pt>
                <c:pt idx="283">
                  <c:v>88.198757763974626</c:v>
                </c:pt>
                <c:pt idx="284">
                  <c:v>88.509316770185791</c:v>
                </c:pt>
                <c:pt idx="285">
                  <c:v>88.81987577639697</c:v>
                </c:pt>
                <c:pt idx="286">
                  <c:v>89.130434782608148</c:v>
                </c:pt>
                <c:pt idx="287">
                  <c:v>89.440993788819327</c:v>
                </c:pt>
                <c:pt idx="288">
                  <c:v>89.751552795030491</c:v>
                </c:pt>
                <c:pt idx="289">
                  <c:v>90.06211180124167</c:v>
                </c:pt>
                <c:pt idx="290">
                  <c:v>90.372670807452849</c:v>
                </c:pt>
                <c:pt idx="291">
                  <c:v>90.683229813664028</c:v>
                </c:pt>
                <c:pt idx="292">
                  <c:v>90.993788819875192</c:v>
                </c:pt>
                <c:pt idx="293">
                  <c:v>91.304347826086371</c:v>
                </c:pt>
                <c:pt idx="294">
                  <c:v>91.614906832297549</c:v>
                </c:pt>
                <c:pt idx="295">
                  <c:v>91.925465838508728</c:v>
                </c:pt>
                <c:pt idx="296">
                  <c:v>92.236024844719893</c:v>
                </c:pt>
                <c:pt idx="297">
                  <c:v>92.546583850931071</c:v>
                </c:pt>
                <c:pt idx="298">
                  <c:v>92.85714285714225</c:v>
                </c:pt>
                <c:pt idx="299">
                  <c:v>93.167701863353429</c:v>
                </c:pt>
                <c:pt idx="300">
                  <c:v>93.478260869564593</c:v>
                </c:pt>
                <c:pt idx="301">
                  <c:v>93.788819875775772</c:v>
                </c:pt>
                <c:pt idx="302">
                  <c:v>94.099378881986951</c:v>
                </c:pt>
                <c:pt idx="303">
                  <c:v>94.409937888198129</c:v>
                </c:pt>
                <c:pt idx="304">
                  <c:v>94.720496894409294</c:v>
                </c:pt>
                <c:pt idx="305">
                  <c:v>95.031055900620473</c:v>
                </c:pt>
                <c:pt idx="306">
                  <c:v>95.341614906831651</c:v>
                </c:pt>
                <c:pt idx="307">
                  <c:v>95.65217391304283</c:v>
                </c:pt>
                <c:pt idx="308">
                  <c:v>95.962732919253995</c:v>
                </c:pt>
                <c:pt idx="309">
                  <c:v>96.273291925465173</c:v>
                </c:pt>
                <c:pt idx="310">
                  <c:v>96.583850931676352</c:v>
                </c:pt>
                <c:pt idx="311">
                  <c:v>96.894409937887531</c:v>
                </c:pt>
                <c:pt idx="312">
                  <c:v>97.204968944098695</c:v>
                </c:pt>
                <c:pt idx="313">
                  <c:v>97.515527950309874</c:v>
                </c:pt>
                <c:pt idx="314">
                  <c:v>97.826086956521053</c:v>
                </c:pt>
                <c:pt idx="315">
                  <c:v>98.136645962732231</c:v>
                </c:pt>
                <c:pt idx="316">
                  <c:v>98.447204968943396</c:v>
                </c:pt>
                <c:pt idx="317">
                  <c:v>98.757763975154575</c:v>
                </c:pt>
                <c:pt idx="318">
                  <c:v>99.068322981365753</c:v>
                </c:pt>
                <c:pt idx="319">
                  <c:v>99.378881987576932</c:v>
                </c:pt>
                <c:pt idx="320">
                  <c:v>99.689440993788097</c:v>
                </c:pt>
                <c:pt idx="321">
                  <c:v>99.999999999999275</c:v>
                </c:pt>
              </c:numCache>
            </c:numRef>
          </c:xVal>
          <c:yVal>
            <c:numRef>
              <c:f>'2.4.2 Grafico 18'!$T$8:$T$329</c:f>
              <c:numCache>
                <c:formatCode>#,##0.00</c:formatCode>
                <c:ptCount val="322"/>
                <c:pt idx="0">
                  <c:v>23.060403837321218</c:v>
                </c:pt>
                <c:pt idx="1">
                  <c:v>33.514751664046834</c:v>
                </c:pt>
                <c:pt idx="2">
                  <c:v>42.158277246269954</c:v>
                </c:pt>
                <c:pt idx="3">
                  <c:v>49.284074626351085</c:v>
                </c:pt>
                <c:pt idx="4">
                  <c:v>53.223299379177377</c:v>
                </c:pt>
                <c:pt idx="5">
                  <c:v>56.844762137104254</c:v>
                </c:pt>
                <c:pt idx="6">
                  <c:v>59.763218241234803</c:v>
                </c:pt>
                <c:pt idx="7">
                  <c:v>62.209178509766517</c:v>
                </c:pt>
                <c:pt idx="8">
                  <c:v>64.342454963098518</c:v>
                </c:pt>
                <c:pt idx="9">
                  <c:v>66.25214052688321</c:v>
                </c:pt>
                <c:pt idx="10">
                  <c:v>67.540777132091961</c:v>
                </c:pt>
                <c:pt idx="11">
                  <c:v>68.804758675181105</c:v>
                </c:pt>
                <c:pt idx="12">
                  <c:v>69.84042473382118</c:v>
                </c:pt>
                <c:pt idx="13">
                  <c:v>70.8563019192501</c:v>
                </c:pt>
                <c:pt idx="14">
                  <c:v>71.856800721211911</c:v>
                </c:pt>
                <c:pt idx="15">
                  <c:v>72.848111704994295</c:v>
                </c:pt>
                <c:pt idx="16">
                  <c:v>73.805527374859821</c:v>
                </c:pt>
                <c:pt idx="17">
                  <c:v>74.75785291407756</c:v>
                </c:pt>
                <c:pt idx="18">
                  <c:v>75.674377601721204</c:v>
                </c:pt>
                <c:pt idx="19">
                  <c:v>76.573085682089456</c:v>
                </c:pt>
                <c:pt idx="20">
                  <c:v>77.431846785962748</c:v>
                </c:pt>
                <c:pt idx="21">
                  <c:v>78.094996092395448</c:v>
                </c:pt>
                <c:pt idx="22">
                  <c:v>78.750237295200833</c:v>
                </c:pt>
                <c:pt idx="23">
                  <c:v>79.328439828708753</c:v>
                </c:pt>
                <c:pt idx="24">
                  <c:v>79.902304134296315</c:v>
                </c:pt>
                <c:pt idx="25">
                  <c:v>80.445096407852844</c:v>
                </c:pt>
                <c:pt idx="26">
                  <c:v>80.964031633569604</c:v>
                </c:pt>
                <c:pt idx="27">
                  <c:v>81.450646881727565</c:v>
                </c:pt>
                <c:pt idx="28">
                  <c:v>81.930428344590752</c:v>
                </c:pt>
                <c:pt idx="29">
                  <c:v>82.404841948848713</c:v>
                </c:pt>
                <c:pt idx="30">
                  <c:v>82.872874211599211</c:v>
                </c:pt>
                <c:pt idx="31">
                  <c:v>83.33693876157156</c:v>
                </c:pt>
                <c:pt idx="32">
                  <c:v>83.790379343742174</c:v>
                </c:pt>
                <c:pt idx="33">
                  <c:v>84.223498050745249</c:v>
                </c:pt>
                <c:pt idx="34">
                  <c:v>84.654202312691993</c:v>
                </c:pt>
                <c:pt idx="35">
                  <c:v>85.075764877744064</c:v>
                </c:pt>
                <c:pt idx="36">
                  <c:v>85.494730392933576</c:v>
                </c:pt>
                <c:pt idx="37">
                  <c:v>85.906202508750184</c:v>
                </c:pt>
                <c:pt idx="38">
                  <c:v>86.293951895293617</c:v>
                </c:pt>
                <c:pt idx="39">
                  <c:v>86.680957635731062</c:v>
                </c:pt>
                <c:pt idx="40">
                  <c:v>87.051177660813153</c:v>
                </c:pt>
                <c:pt idx="41">
                  <c:v>87.406429066811668</c:v>
                </c:pt>
                <c:pt idx="42">
                  <c:v>87.759182337351888</c:v>
                </c:pt>
                <c:pt idx="43">
                  <c:v>88.076702222766883</c:v>
                </c:pt>
                <c:pt idx="44">
                  <c:v>88.380540012532776</c:v>
                </c:pt>
                <c:pt idx="45">
                  <c:v>88.655016318980955</c:v>
                </c:pt>
                <c:pt idx="46">
                  <c:v>88.923772657770485</c:v>
                </c:pt>
                <c:pt idx="47">
                  <c:v>89.188206888615497</c:v>
                </c:pt>
                <c:pt idx="48">
                  <c:v>89.448435861280302</c:v>
                </c:pt>
                <c:pt idx="49">
                  <c:v>89.699837627927621</c:v>
                </c:pt>
                <c:pt idx="50">
                  <c:v>89.945753065269983</c:v>
                </c:pt>
                <c:pt idx="51">
                  <c:v>90.191399950885625</c:v>
                </c:pt>
                <c:pt idx="52">
                  <c:v>90.431753277558002</c:v>
                </c:pt>
                <c:pt idx="53">
                  <c:v>90.661541898592205</c:v>
                </c:pt>
                <c:pt idx="54">
                  <c:v>90.889667510541173</c:v>
                </c:pt>
                <c:pt idx="55">
                  <c:v>91.115214009775187</c:v>
                </c:pt>
                <c:pt idx="56">
                  <c:v>91.323122899804659</c:v>
                </c:pt>
                <c:pt idx="57">
                  <c:v>91.517216040994498</c:v>
                </c:pt>
                <c:pt idx="58">
                  <c:v>91.709667991474504</c:v>
                </c:pt>
                <c:pt idx="59">
                  <c:v>91.891954686378185</c:v>
                </c:pt>
                <c:pt idx="60">
                  <c:v>92.071002209580598</c:v>
                </c:pt>
                <c:pt idx="61">
                  <c:v>92.249971327651608</c:v>
                </c:pt>
                <c:pt idx="62">
                  <c:v>92.428865724986892</c:v>
                </c:pt>
                <c:pt idx="63">
                  <c:v>92.59699620905738</c:v>
                </c:pt>
                <c:pt idx="64">
                  <c:v>92.765114178099807</c:v>
                </c:pt>
                <c:pt idx="65">
                  <c:v>92.930669098789593</c:v>
                </c:pt>
                <c:pt idx="66">
                  <c:v>93.096031227269492</c:v>
                </c:pt>
                <c:pt idx="67">
                  <c:v>93.253955035608882</c:v>
                </c:pt>
                <c:pt idx="68">
                  <c:v>93.410201971008505</c:v>
                </c:pt>
                <c:pt idx="69">
                  <c:v>93.56367007184015</c:v>
                </c:pt>
                <c:pt idx="70">
                  <c:v>93.716167184456978</c:v>
                </c:pt>
                <c:pt idx="71">
                  <c:v>93.867983559590627</c:v>
                </c:pt>
                <c:pt idx="72">
                  <c:v>94.015896215429834</c:v>
                </c:pt>
                <c:pt idx="73">
                  <c:v>94.163585559154185</c:v>
                </c:pt>
                <c:pt idx="74">
                  <c:v>94.310544028020033</c:v>
                </c:pt>
                <c:pt idx="75">
                  <c:v>94.456069392103757</c:v>
                </c:pt>
                <c:pt idx="76">
                  <c:v>94.600468316268689</c:v>
                </c:pt>
                <c:pt idx="77">
                  <c:v>94.743304752784752</c:v>
                </c:pt>
                <c:pt idx="78">
                  <c:v>94.885467091873252</c:v>
                </c:pt>
                <c:pt idx="79">
                  <c:v>95.026100222045685</c:v>
                </c:pt>
                <c:pt idx="80">
                  <c:v>95.165310730584423</c:v>
                </c:pt>
                <c:pt idx="81">
                  <c:v>95.303048736134926</c:v>
                </c:pt>
                <c:pt idx="82">
                  <c:v>95.440764649214842</c:v>
                </c:pt>
                <c:pt idx="83">
                  <c:v>95.577791244638647</c:v>
                </c:pt>
                <c:pt idx="84">
                  <c:v>95.708826132830666</c:v>
                </c:pt>
                <c:pt idx="85">
                  <c:v>95.833047804785338</c:v>
                </c:pt>
                <c:pt idx="86">
                  <c:v>95.955491560192641</c:v>
                </c:pt>
                <c:pt idx="87">
                  <c:v>96.073071772306079</c:v>
                </c:pt>
                <c:pt idx="88">
                  <c:v>96.189817422126438</c:v>
                </c:pt>
                <c:pt idx="89">
                  <c:v>96.305085257867475</c:v>
                </c:pt>
                <c:pt idx="90">
                  <c:v>96.420337136500819</c:v>
                </c:pt>
                <c:pt idx="91">
                  <c:v>96.529933908728722</c:v>
                </c:pt>
                <c:pt idx="92">
                  <c:v>96.637854938361656</c:v>
                </c:pt>
                <c:pt idx="93">
                  <c:v>96.73719214242908</c:v>
                </c:pt>
                <c:pt idx="94">
                  <c:v>96.836375978313313</c:v>
                </c:pt>
                <c:pt idx="95">
                  <c:v>96.935510258380717</c:v>
                </c:pt>
                <c:pt idx="96">
                  <c:v>97.029466552541649</c:v>
                </c:pt>
                <c:pt idx="97">
                  <c:v>97.123382602376466</c:v>
                </c:pt>
                <c:pt idx="98">
                  <c:v>97.213267385097637</c:v>
                </c:pt>
                <c:pt idx="99">
                  <c:v>97.301115694088651</c:v>
                </c:pt>
                <c:pt idx="100">
                  <c:v>97.387231949810072</c:v>
                </c:pt>
                <c:pt idx="101">
                  <c:v>97.472261048619373</c:v>
                </c:pt>
                <c:pt idx="102">
                  <c:v>97.556102822623288</c:v>
                </c:pt>
                <c:pt idx="103">
                  <c:v>97.63574932723094</c:v>
                </c:pt>
                <c:pt idx="104">
                  <c:v>97.711541181345424</c:v>
                </c:pt>
                <c:pt idx="105">
                  <c:v>97.783859438870863</c:v>
                </c:pt>
                <c:pt idx="106">
                  <c:v>97.855342001970882</c:v>
                </c:pt>
                <c:pt idx="107">
                  <c:v>97.925853755613801</c:v>
                </c:pt>
                <c:pt idx="108">
                  <c:v>97.995951367294737</c:v>
                </c:pt>
                <c:pt idx="109">
                  <c:v>98.065956956476811</c:v>
                </c:pt>
                <c:pt idx="110">
                  <c:v>98.13235298791821</c:v>
                </c:pt>
                <c:pt idx="111">
                  <c:v>98.198477291703696</c:v>
                </c:pt>
                <c:pt idx="112">
                  <c:v>98.264009307534906</c:v>
                </c:pt>
                <c:pt idx="113">
                  <c:v>98.328488593208704</c:v>
                </c:pt>
                <c:pt idx="114">
                  <c:v>98.389298604139171</c:v>
                </c:pt>
                <c:pt idx="115">
                  <c:v>98.449452522518996</c:v>
                </c:pt>
                <c:pt idx="116">
                  <c:v>98.509171116144529</c:v>
                </c:pt>
                <c:pt idx="117">
                  <c:v>98.561760046648544</c:v>
                </c:pt>
                <c:pt idx="118">
                  <c:v>98.613968028318283</c:v>
                </c:pt>
                <c:pt idx="119">
                  <c:v>98.666073015934842</c:v>
                </c:pt>
                <c:pt idx="120">
                  <c:v>98.716376427423938</c:v>
                </c:pt>
                <c:pt idx="121">
                  <c:v>98.766517455381091</c:v>
                </c:pt>
                <c:pt idx="122">
                  <c:v>98.808906407610721</c:v>
                </c:pt>
                <c:pt idx="123">
                  <c:v>98.850810032573477</c:v>
                </c:pt>
                <c:pt idx="124">
                  <c:v>98.892194237195781</c:v>
                </c:pt>
                <c:pt idx="125">
                  <c:v>98.933569648923424</c:v>
                </c:pt>
                <c:pt idx="126">
                  <c:v>98.97433866473861</c:v>
                </c:pt>
                <c:pt idx="127">
                  <c:v>99.014350828223144</c:v>
                </c:pt>
                <c:pt idx="128">
                  <c:v>99.051102742482527</c:v>
                </c:pt>
                <c:pt idx="129">
                  <c:v>99.087790752835716</c:v>
                </c:pt>
                <c:pt idx="130">
                  <c:v>99.123908873579552</c:v>
                </c:pt>
                <c:pt idx="131">
                  <c:v>99.159964486713747</c:v>
                </c:pt>
                <c:pt idx="132">
                  <c:v>99.195509206251728</c:v>
                </c:pt>
                <c:pt idx="133">
                  <c:v>99.228491731501848</c:v>
                </c:pt>
                <c:pt idx="134">
                  <c:v>99.261190693347373</c:v>
                </c:pt>
                <c:pt idx="135">
                  <c:v>99.291568307168092</c:v>
                </c:pt>
                <c:pt idx="136">
                  <c:v>99.321039698689759</c:v>
                </c:pt>
                <c:pt idx="137">
                  <c:v>99.350356854060081</c:v>
                </c:pt>
                <c:pt idx="138">
                  <c:v>99.379531821550799</c:v>
                </c:pt>
                <c:pt idx="139">
                  <c:v>99.408687550736204</c:v>
                </c:pt>
                <c:pt idx="140">
                  <c:v>99.437146359102897</c:v>
                </c:pt>
                <c:pt idx="141">
                  <c:v>99.463804886342643</c:v>
                </c:pt>
                <c:pt idx="142">
                  <c:v>99.489003729510401</c:v>
                </c:pt>
                <c:pt idx="143">
                  <c:v>99.514029862907378</c:v>
                </c:pt>
                <c:pt idx="144">
                  <c:v>99.53821654002158</c:v>
                </c:pt>
                <c:pt idx="145">
                  <c:v>99.562390312813051</c:v>
                </c:pt>
                <c:pt idx="146">
                  <c:v>99.586460976153319</c:v>
                </c:pt>
                <c:pt idx="147">
                  <c:v>99.608834632672227</c:v>
                </c:pt>
                <c:pt idx="148">
                  <c:v>99.630619030187447</c:v>
                </c:pt>
                <c:pt idx="149">
                  <c:v>99.651077287580407</c:v>
                </c:pt>
                <c:pt idx="150">
                  <c:v>99.671311472144993</c:v>
                </c:pt>
                <c:pt idx="151">
                  <c:v>99.690895653839291</c:v>
                </c:pt>
                <c:pt idx="152">
                  <c:v>99.710347111883308</c:v>
                </c:pt>
                <c:pt idx="153">
                  <c:v>99.729549421360275</c:v>
                </c:pt>
                <c:pt idx="154">
                  <c:v>99.746573206275116</c:v>
                </c:pt>
                <c:pt idx="155">
                  <c:v>99.762449426078547</c:v>
                </c:pt>
                <c:pt idx="156">
                  <c:v>99.77831389553981</c:v>
                </c:pt>
                <c:pt idx="157">
                  <c:v>99.794056474069862</c:v>
                </c:pt>
                <c:pt idx="158">
                  <c:v>99.809126142918231</c:v>
                </c:pt>
                <c:pt idx="159">
                  <c:v>99.822199292377761</c:v>
                </c:pt>
                <c:pt idx="160">
                  <c:v>99.835259017130952</c:v>
                </c:pt>
                <c:pt idx="161">
                  <c:v>99.847236300203988</c:v>
                </c:pt>
                <c:pt idx="162">
                  <c:v>99.858076934305004</c:v>
                </c:pt>
                <c:pt idx="163">
                  <c:v>99.86850314241785</c:v>
                </c:pt>
                <c:pt idx="164">
                  <c:v>99.878136198461419</c:v>
                </c:pt>
                <c:pt idx="165">
                  <c:v>99.887619534965893</c:v>
                </c:pt>
                <c:pt idx="166">
                  <c:v>99.896745842606649</c:v>
                </c:pt>
                <c:pt idx="167">
                  <c:v>99.905870384518153</c:v>
                </c:pt>
                <c:pt idx="168">
                  <c:v>99.914574118790128</c:v>
                </c:pt>
                <c:pt idx="169">
                  <c:v>99.923256153858546</c:v>
                </c:pt>
                <c:pt idx="170">
                  <c:v>99.931876714139818</c:v>
                </c:pt>
                <c:pt idx="171">
                  <c:v>99.940419705478675</c:v>
                </c:pt>
                <c:pt idx="172">
                  <c:v>99.947903378444281</c:v>
                </c:pt>
                <c:pt idx="173">
                  <c:v>99.955101805696358</c:v>
                </c:pt>
                <c:pt idx="174">
                  <c:v>99.961700794485878</c:v>
                </c:pt>
                <c:pt idx="175">
                  <c:v>99.967262146428553</c:v>
                </c:pt>
                <c:pt idx="176">
                  <c:v>99.972008712642889</c:v>
                </c:pt>
                <c:pt idx="177">
                  <c:v>99.976095186105582</c:v>
                </c:pt>
                <c:pt idx="178">
                  <c:v>99.979800262052038</c:v>
                </c:pt>
                <c:pt idx="179">
                  <c:v>99.983231785027428</c:v>
                </c:pt>
                <c:pt idx="180">
                  <c:v>99.985843568698868</c:v>
                </c:pt>
                <c:pt idx="181">
                  <c:v>99.988292549750767</c:v>
                </c:pt>
                <c:pt idx="182">
                  <c:v>99.99052378401214</c:v>
                </c:pt>
                <c:pt idx="183">
                  <c:v>99.992721113888635</c:v>
                </c:pt>
                <c:pt idx="184">
                  <c:v>99.994463505314243</c:v>
                </c:pt>
                <c:pt idx="185">
                  <c:v>99.996162224237523</c:v>
                </c:pt>
                <c:pt idx="186">
                  <c:v>99.99782316171914</c:v>
                </c:pt>
                <c:pt idx="187">
                  <c:v>99.999014879992572</c:v>
                </c:pt>
                <c:pt idx="188">
                  <c:v>99.999667661552621</c:v>
                </c:pt>
                <c:pt idx="189">
                  <c:v>99.99991062112943</c:v>
                </c:pt>
                <c:pt idx="190">
                  <c:v>99.999999999999929</c:v>
                </c:pt>
                <c:pt idx="191">
                  <c:v>99.999999999999929</c:v>
                </c:pt>
                <c:pt idx="192">
                  <c:v>99.999999999999929</c:v>
                </c:pt>
                <c:pt idx="193">
                  <c:v>99.999999999999929</c:v>
                </c:pt>
                <c:pt idx="194">
                  <c:v>99.999999999999929</c:v>
                </c:pt>
                <c:pt idx="195">
                  <c:v>99.999999999999929</c:v>
                </c:pt>
                <c:pt idx="196">
                  <c:v>99.999999999999929</c:v>
                </c:pt>
                <c:pt idx="197">
                  <c:v>99.999999999999929</c:v>
                </c:pt>
                <c:pt idx="198">
                  <c:v>99.999999999999929</c:v>
                </c:pt>
                <c:pt idx="199">
                  <c:v>99.999999999999929</c:v>
                </c:pt>
                <c:pt idx="200">
                  <c:v>99.999999999999929</c:v>
                </c:pt>
                <c:pt idx="201">
                  <c:v>99.999999999999929</c:v>
                </c:pt>
                <c:pt idx="202">
                  <c:v>99.999999999999929</c:v>
                </c:pt>
                <c:pt idx="203">
                  <c:v>99.999999999999929</c:v>
                </c:pt>
                <c:pt idx="204">
                  <c:v>99.999999999999929</c:v>
                </c:pt>
                <c:pt idx="205">
                  <c:v>99.999999999999929</c:v>
                </c:pt>
                <c:pt idx="206">
                  <c:v>99.999999999999929</c:v>
                </c:pt>
                <c:pt idx="207">
                  <c:v>99.999999999999929</c:v>
                </c:pt>
                <c:pt idx="208">
                  <c:v>99.999999999999929</c:v>
                </c:pt>
                <c:pt idx="209">
                  <c:v>99.999999999999929</c:v>
                </c:pt>
                <c:pt idx="210">
                  <c:v>99.999999999999929</c:v>
                </c:pt>
                <c:pt idx="211">
                  <c:v>99.999999999999929</c:v>
                </c:pt>
                <c:pt idx="212">
                  <c:v>99.999999999999929</c:v>
                </c:pt>
                <c:pt idx="213">
                  <c:v>99.999999999999929</c:v>
                </c:pt>
                <c:pt idx="214">
                  <c:v>99.999999999999929</c:v>
                </c:pt>
                <c:pt idx="215">
                  <c:v>99.999999999999929</c:v>
                </c:pt>
                <c:pt idx="216">
                  <c:v>99.999999999999929</c:v>
                </c:pt>
                <c:pt idx="217">
                  <c:v>99.999999999999929</c:v>
                </c:pt>
                <c:pt idx="218">
                  <c:v>99.999999999999929</c:v>
                </c:pt>
                <c:pt idx="219">
                  <c:v>99.999999999999929</c:v>
                </c:pt>
                <c:pt idx="220">
                  <c:v>99.999999999999929</c:v>
                </c:pt>
                <c:pt idx="221">
                  <c:v>99.999999999999929</c:v>
                </c:pt>
                <c:pt idx="222">
                  <c:v>99.999999999999929</c:v>
                </c:pt>
                <c:pt idx="223">
                  <c:v>99.999999999999929</c:v>
                </c:pt>
                <c:pt idx="224">
                  <c:v>99.999999999999929</c:v>
                </c:pt>
                <c:pt idx="225">
                  <c:v>99.999999999999929</c:v>
                </c:pt>
                <c:pt idx="226">
                  <c:v>99.999999999999929</c:v>
                </c:pt>
                <c:pt idx="227">
                  <c:v>99.999999999999929</c:v>
                </c:pt>
                <c:pt idx="228">
                  <c:v>99.999999999999929</c:v>
                </c:pt>
                <c:pt idx="229">
                  <c:v>99.999999999999929</c:v>
                </c:pt>
                <c:pt idx="230">
                  <c:v>99.999999999999929</c:v>
                </c:pt>
                <c:pt idx="231">
                  <c:v>99.999999999999929</c:v>
                </c:pt>
                <c:pt idx="232">
                  <c:v>99.999999999999929</c:v>
                </c:pt>
                <c:pt idx="233">
                  <c:v>99.999999999999929</c:v>
                </c:pt>
                <c:pt idx="234">
                  <c:v>99.999999999999929</c:v>
                </c:pt>
                <c:pt idx="235">
                  <c:v>99.999999999999929</c:v>
                </c:pt>
                <c:pt idx="236">
                  <c:v>99.999999999999929</c:v>
                </c:pt>
                <c:pt idx="237">
                  <c:v>99.999999999999929</c:v>
                </c:pt>
                <c:pt idx="238">
                  <c:v>99.999999999999929</c:v>
                </c:pt>
                <c:pt idx="239">
                  <c:v>99.999999999999929</c:v>
                </c:pt>
                <c:pt idx="240">
                  <c:v>99.999999999999929</c:v>
                </c:pt>
                <c:pt idx="241">
                  <c:v>99.999999999999929</c:v>
                </c:pt>
                <c:pt idx="242">
                  <c:v>99.999999999999929</c:v>
                </c:pt>
                <c:pt idx="243">
                  <c:v>99.999999999999929</c:v>
                </c:pt>
                <c:pt idx="244">
                  <c:v>99.999999999999929</c:v>
                </c:pt>
                <c:pt idx="245">
                  <c:v>99.999999999999929</c:v>
                </c:pt>
                <c:pt idx="246">
                  <c:v>99.999999999999929</c:v>
                </c:pt>
                <c:pt idx="247">
                  <c:v>99.999999999999929</c:v>
                </c:pt>
                <c:pt idx="248">
                  <c:v>99.999999999999929</c:v>
                </c:pt>
                <c:pt idx="249">
                  <c:v>99.999999999999929</c:v>
                </c:pt>
                <c:pt idx="250">
                  <c:v>99.999999999999929</c:v>
                </c:pt>
                <c:pt idx="251">
                  <c:v>99.999999999999929</c:v>
                </c:pt>
                <c:pt idx="252">
                  <c:v>99.999999999999929</c:v>
                </c:pt>
                <c:pt idx="253">
                  <c:v>99.999999999999929</c:v>
                </c:pt>
                <c:pt idx="254">
                  <c:v>99.999999999999929</c:v>
                </c:pt>
                <c:pt idx="255">
                  <c:v>99.999999999999929</c:v>
                </c:pt>
                <c:pt idx="256">
                  <c:v>99.999999999999929</c:v>
                </c:pt>
                <c:pt idx="257">
                  <c:v>99.999999999999929</c:v>
                </c:pt>
                <c:pt idx="258">
                  <c:v>99.999999999999929</c:v>
                </c:pt>
                <c:pt idx="259">
                  <c:v>99.999999999999929</c:v>
                </c:pt>
                <c:pt idx="260">
                  <c:v>99.999999999999929</c:v>
                </c:pt>
                <c:pt idx="261">
                  <c:v>99.999999999999929</c:v>
                </c:pt>
                <c:pt idx="262">
                  <c:v>99.999999999999929</c:v>
                </c:pt>
                <c:pt idx="263">
                  <c:v>99.999999999999929</c:v>
                </c:pt>
                <c:pt idx="264">
                  <c:v>99.999999999999929</c:v>
                </c:pt>
                <c:pt idx="265">
                  <c:v>99.999999999999929</c:v>
                </c:pt>
                <c:pt idx="266">
                  <c:v>99.999999999999929</c:v>
                </c:pt>
                <c:pt idx="267">
                  <c:v>99.999999999999929</c:v>
                </c:pt>
                <c:pt idx="268">
                  <c:v>99.999999999999929</c:v>
                </c:pt>
                <c:pt idx="269">
                  <c:v>99.999999999999929</c:v>
                </c:pt>
                <c:pt idx="270">
                  <c:v>99.999999999999929</c:v>
                </c:pt>
                <c:pt idx="271">
                  <c:v>99.999999999999929</c:v>
                </c:pt>
                <c:pt idx="272">
                  <c:v>99.999999999999929</c:v>
                </c:pt>
                <c:pt idx="273">
                  <c:v>99.999999999999929</c:v>
                </c:pt>
                <c:pt idx="274">
                  <c:v>99.999999999999929</c:v>
                </c:pt>
                <c:pt idx="275">
                  <c:v>99.999999999999929</c:v>
                </c:pt>
                <c:pt idx="276">
                  <c:v>99.999999999999929</c:v>
                </c:pt>
                <c:pt idx="277">
                  <c:v>99.999999999999929</c:v>
                </c:pt>
                <c:pt idx="278">
                  <c:v>99.999999999999929</c:v>
                </c:pt>
                <c:pt idx="279">
                  <c:v>99.999999999999929</c:v>
                </c:pt>
                <c:pt idx="280">
                  <c:v>99.999999999999929</c:v>
                </c:pt>
                <c:pt idx="281">
                  <c:v>99.999999999999929</c:v>
                </c:pt>
                <c:pt idx="282">
                  <c:v>99.999999999999929</c:v>
                </c:pt>
                <c:pt idx="283">
                  <c:v>99.999999999999929</c:v>
                </c:pt>
                <c:pt idx="284">
                  <c:v>99.999999999999929</c:v>
                </c:pt>
                <c:pt idx="285">
                  <c:v>99.999999999999929</c:v>
                </c:pt>
                <c:pt idx="286">
                  <c:v>99.999999999999929</c:v>
                </c:pt>
                <c:pt idx="287">
                  <c:v>99.999999999999929</c:v>
                </c:pt>
                <c:pt idx="288">
                  <c:v>99.999999999999929</c:v>
                </c:pt>
                <c:pt idx="289">
                  <c:v>99.999999999999929</c:v>
                </c:pt>
                <c:pt idx="290">
                  <c:v>99.999999999999929</c:v>
                </c:pt>
                <c:pt idx="291">
                  <c:v>99.999999999999929</c:v>
                </c:pt>
                <c:pt idx="292">
                  <c:v>99.999999999999929</c:v>
                </c:pt>
                <c:pt idx="293">
                  <c:v>99.999999999999929</c:v>
                </c:pt>
                <c:pt idx="294">
                  <c:v>99.999999999999929</c:v>
                </c:pt>
                <c:pt idx="295">
                  <c:v>99.999999999999929</c:v>
                </c:pt>
                <c:pt idx="296">
                  <c:v>99.999999999999929</c:v>
                </c:pt>
                <c:pt idx="297">
                  <c:v>99.999999999999929</c:v>
                </c:pt>
                <c:pt idx="298">
                  <c:v>99.999999999999929</c:v>
                </c:pt>
                <c:pt idx="299">
                  <c:v>99.999999999999929</c:v>
                </c:pt>
                <c:pt idx="300">
                  <c:v>99.999999999999929</c:v>
                </c:pt>
                <c:pt idx="301">
                  <c:v>99.999999999999929</c:v>
                </c:pt>
                <c:pt idx="302">
                  <c:v>99.999999999999929</c:v>
                </c:pt>
                <c:pt idx="303">
                  <c:v>99.999999999999929</c:v>
                </c:pt>
                <c:pt idx="304">
                  <c:v>99.999999999999929</c:v>
                </c:pt>
                <c:pt idx="305">
                  <c:v>99.999999999999929</c:v>
                </c:pt>
                <c:pt idx="306">
                  <c:v>99.999999999999929</c:v>
                </c:pt>
                <c:pt idx="307">
                  <c:v>99.999999999999929</c:v>
                </c:pt>
                <c:pt idx="308">
                  <c:v>99.999999999999929</c:v>
                </c:pt>
                <c:pt idx="309">
                  <c:v>99.999999999999929</c:v>
                </c:pt>
                <c:pt idx="310">
                  <c:v>99.999999999999929</c:v>
                </c:pt>
                <c:pt idx="311">
                  <c:v>99.999999999999929</c:v>
                </c:pt>
                <c:pt idx="312">
                  <c:v>99.999999999999929</c:v>
                </c:pt>
                <c:pt idx="313">
                  <c:v>99.999999999999929</c:v>
                </c:pt>
                <c:pt idx="314">
                  <c:v>99.999999999999929</c:v>
                </c:pt>
                <c:pt idx="315">
                  <c:v>99.999999999999929</c:v>
                </c:pt>
                <c:pt idx="316">
                  <c:v>99.999999999999929</c:v>
                </c:pt>
                <c:pt idx="317">
                  <c:v>99.999999999999929</c:v>
                </c:pt>
                <c:pt idx="318">
                  <c:v>99.999999999999929</c:v>
                </c:pt>
                <c:pt idx="319">
                  <c:v>99.999999999999929</c:v>
                </c:pt>
                <c:pt idx="320">
                  <c:v>99.999999999999929</c:v>
                </c:pt>
                <c:pt idx="321">
                  <c:v>99.999999999999929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F1A-47AD-A68B-92CB02B5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5598224"/>
        <c:axId val="375602544"/>
      </c:scatterChart>
      <c:valAx>
        <c:axId val="37559822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Número de empresas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75602544"/>
        <c:crosses val="autoZero"/>
        <c:crossBetween val="midCat"/>
        <c:majorUnit val="10"/>
      </c:valAx>
      <c:valAx>
        <c:axId val="37560254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Ingresos de explotación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75598224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802048611111111"/>
          <c:w val="1"/>
          <c:h val="0.178606597222222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'1.2 Grafico 2'!$E$5</c:f>
              <c:strCache>
                <c:ptCount val="1"/>
                <c:pt idx="0">
                  <c:v>N.º empresas del sector residuos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'1.2 Grafico 2'!$D$6:$D$15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'1.2 Grafico 2'!$E$6:$E$15</c:f>
              <c:numCache>
                <c:formatCode>#,##0</c:formatCode>
                <c:ptCount val="10"/>
                <c:pt idx="0">
                  <c:v>2972</c:v>
                </c:pt>
                <c:pt idx="1">
                  <c:v>2990</c:v>
                </c:pt>
                <c:pt idx="2">
                  <c:v>3027</c:v>
                </c:pt>
                <c:pt idx="3">
                  <c:v>3112</c:v>
                </c:pt>
                <c:pt idx="4">
                  <c:v>3090</c:v>
                </c:pt>
                <c:pt idx="5">
                  <c:v>2952</c:v>
                </c:pt>
                <c:pt idx="6">
                  <c:v>2884</c:v>
                </c:pt>
                <c:pt idx="7">
                  <c:v>2934</c:v>
                </c:pt>
                <c:pt idx="8">
                  <c:v>2988</c:v>
                </c:pt>
                <c:pt idx="9">
                  <c:v>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9-499E-8045-439B0EB74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007536"/>
        <c:axId val="461006880"/>
      </c:lineChart>
      <c:lineChart>
        <c:grouping val="standard"/>
        <c:varyColors val="0"/>
        <c:ser>
          <c:idx val="1"/>
          <c:order val="1"/>
          <c:tx>
            <c:strRef>
              <c:f>'1.2 Grafico 2'!$F$5</c:f>
              <c:strCache>
                <c:ptCount val="1"/>
                <c:pt idx="0">
                  <c:v>% empresas del sector residuos sobre el total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'1.2 Grafico 2'!$D$6:$D$15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'1.2 Grafico 2'!$F$6:$F$15</c:f>
              <c:numCache>
                <c:formatCode>#,##0.00</c:formatCode>
                <c:ptCount val="10"/>
                <c:pt idx="0">
                  <c:v>8.9044793845722406E-2</c:v>
                </c:pt>
                <c:pt idx="1">
                  <c:v>9.1093382598909436E-2</c:v>
                </c:pt>
                <c:pt idx="2">
                  <c:v>9.3524588593769595E-2</c:v>
                </c:pt>
                <c:pt idx="3">
                  <c:v>9.7650427785437657E-2</c:v>
                </c:pt>
                <c:pt idx="4">
                  <c:v>9.9060369120093875E-2</c:v>
                </c:pt>
                <c:pt idx="5">
                  <c:v>9.3816441394915726E-2</c:v>
                </c:pt>
                <c:pt idx="6">
                  <c:v>9.0135788127141472E-2</c:v>
                </c:pt>
                <c:pt idx="7">
                  <c:v>9.0260926063565353E-2</c:v>
                </c:pt>
                <c:pt idx="8">
                  <c:v>9.0785816873340114E-2</c:v>
                </c:pt>
                <c:pt idx="9">
                  <c:v>8.4450046635258638E-2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89-499E-8045-439B0EB74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872175"/>
        <c:axId val="1121864975"/>
      </c:lineChart>
      <c:catAx>
        <c:axId val="46100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61006880"/>
        <c:crosses val="autoZero"/>
        <c:auto val="1"/>
        <c:lblAlgn val="ctr"/>
        <c:lblOffset val="100"/>
        <c:noMultiLvlLbl val="0"/>
      </c:catAx>
      <c:valAx>
        <c:axId val="461006880"/>
        <c:scaling>
          <c:orientation val="minMax"/>
          <c:max val="3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61007536"/>
        <c:crosses val="autoZero"/>
        <c:crossBetween val="between"/>
        <c:majorUnit val="200"/>
      </c:valAx>
      <c:valAx>
        <c:axId val="1121864975"/>
        <c:scaling>
          <c:orientation val="minMax"/>
        </c:scaling>
        <c:delete val="0"/>
        <c:axPos val="r"/>
        <c:numFmt formatCode="#,##0.00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121872175"/>
        <c:crosses val="max"/>
        <c:crossBetween val="between"/>
      </c:valAx>
      <c:catAx>
        <c:axId val="11218721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18649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3085829099383227"/>
          <c:y val="1.9144741053709752E-2"/>
          <c:w val="0.52483082232691436"/>
          <c:h val="0.82521012669049798"/>
        </c:manualLayout>
      </c:layout>
      <c:barChart>
        <c:barDir val="bar"/>
        <c:grouping val="stacked"/>
        <c:varyColors val="0"/>
        <c:ser>
          <c:idx val="3"/>
          <c:order val="0"/>
          <c:tx>
            <c:strRef>
              <c:f>'2.5.2 Grafico 20'!$H$5</c:f>
              <c:strCache>
                <c:ptCount val="1"/>
                <c:pt idx="0">
                  <c:v>Muy probable</c:v>
                </c:pt>
              </c:strCache>
            </c:strRef>
          </c:tx>
          <c:spPr>
            <a:solidFill>
              <a:srgbClr val="5A171F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'2.5.2 Grafico 20'!$D$6:$D$6</c:f>
              <c:strCache>
                <c:ptCount val="1"/>
                <c:pt idx="0">
                  <c:v>Le devolviesen el importe del envase  en la tienda donde lo compró</c:v>
                </c:pt>
              </c:strCache>
            </c:strRef>
          </c:cat>
          <c:val>
            <c:numRef>
              <c:f>'2.5.2 Grafico 20'!$H$6:$H$6</c:f>
              <c:numCache>
                <c:formatCode>#,##0</c:formatCode>
                <c:ptCount val="1"/>
                <c:pt idx="0">
                  <c:v>56.81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D5-4AA0-934A-AFCAD36C360F}"/>
            </c:ext>
          </c:extLst>
        </c:ser>
        <c:ser>
          <c:idx val="2"/>
          <c:order val="1"/>
          <c:tx>
            <c:strRef>
              <c:f>'2.5.2 Grafico 20'!$G$5</c:f>
              <c:strCache>
                <c:ptCount val="1"/>
                <c:pt idx="0">
                  <c:v>Bastante probable</c:v>
                </c:pt>
              </c:strCache>
            </c:strRef>
          </c:tx>
          <c:spPr>
            <a:solidFill>
              <a:srgbClr val="83082A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'2.5.2 Grafico 20'!$D$6:$D$6</c:f>
              <c:strCache>
                <c:ptCount val="1"/>
                <c:pt idx="0">
                  <c:v>Le devolviesen el importe del envase  en la tienda donde lo compró</c:v>
                </c:pt>
              </c:strCache>
            </c:strRef>
          </c:cat>
          <c:val>
            <c:numRef>
              <c:f>'2.5.2 Grafico 20'!$G$6:$G$6</c:f>
              <c:numCache>
                <c:formatCode>#,##0</c:formatCode>
                <c:ptCount val="1"/>
                <c:pt idx="0">
                  <c:v>20.76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D5-4AA0-934A-AFCAD36C360F}"/>
            </c:ext>
          </c:extLst>
        </c:ser>
        <c:ser>
          <c:idx val="1"/>
          <c:order val="2"/>
          <c:tx>
            <c:strRef>
              <c:f>'2.5.2 Grafico 20'!$F$5</c:f>
              <c:strCache>
                <c:ptCount val="1"/>
                <c:pt idx="0">
                  <c:v>Poco probable</c:v>
                </c:pt>
              </c:strCache>
            </c:strRef>
          </c:tx>
          <c:spPr>
            <a:solidFill>
              <a:srgbClr val="D00D43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'2.5.2 Grafico 20'!$D$6:$D$6</c:f>
              <c:strCache>
                <c:ptCount val="1"/>
                <c:pt idx="0">
                  <c:v>Le devolviesen el importe del envase  en la tienda donde lo compró</c:v>
                </c:pt>
              </c:strCache>
            </c:strRef>
          </c:cat>
          <c:val>
            <c:numRef>
              <c:f>'2.5.2 Grafico 20'!$F$6:$F$6</c:f>
              <c:numCache>
                <c:formatCode>#,##0</c:formatCode>
                <c:ptCount val="1"/>
                <c:pt idx="0">
                  <c:v>15.26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D5-4AA0-934A-AFCAD36C360F}"/>
            </c:ext>
          </c:extLst>
        </c:ser>
        <c:ser>
          <c:idx val="0"/>
          <c:order val="3"/>
          <c:tx>
            <c:strRef>
              <c:f>'2.5.2 Grafico 20'!$E$5</c:f>
              <c:strCache>
                <c:ptCount val="1"/>
                <c:pt idx="0">
                  <c:v>Nada probable</c:v>
                </c:pt>
              </c:strCache>
            </c:strRef>
          </c:tx>
          <c:spPr>
            <a:solidFill>
              <a:srgbClr val="E397A0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'2.5.2 Grafico 20'!$D$6:$D$6</c:f>
              <c:strCache>
                <c:ptCount val="1"/>
                <c:pt idx="0">
                  <c:v>Le devolviesen el importe del envase  en la tienda donde lo compró</c:v>
                </c:pt>
              </c:strCache>
            </c:strRef>
          </c:cat>
          <c:val>
            <c:numRef>
              <c:f>'2.5.2 Grafico 20'!$E$6:$E$6</c:f>
              <c:numCache>
                <c:formatCode>#,##0</c:formatCode>
                <c:ptCount val="1"/>
                <c:pt idx="0">
                  <c:v>7.17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D5-4AA0-934A-AFCAD36C3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081920"/>
        <c:axId val="3082336"/>
        <c:extLst/>
      </c:barChart>
      <c:catAx>
        <c:axId val="3081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082336"/>
        <c:crosses val="autoZero"/>
        <c:auto val="0"/>
        <c:lblAlgn val="ctr"/>
        <c:lblOffset val="100"/>
        <c:noMultiLvlLbl val="0"/>
      </c:catAx>
      <c:valAx>
        <c:axId val="3082336"/>
        <c:scaling>
          <c:orientation val="minMax"/>
          <c:max val="100"/>
        </c:scaling>
        <c:delete val="1"/>
        <c:axPos val="b"/>
        <c:numFmt formatCode="0" sourceLinked="0"/>
        <c:majorTickMark val="out"/>
        <c:minorTickMark val="none"/>
        <c:tickLblPos val="nextTo"/>
        <c:crossAx val="30819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568841044067444E-2"/>
          <c:y val="0.87975581030742989"/>
          <c:w val="0.95905425925925925"/>
          <c:h val="0.110084165814520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0675898004919E-2"/>
          <c:y val="5.112178842093322E-2"/>
          <c:w val="0.88024710167216191"/>
          <c:h val="0.72821249391625098"/>
        </c:manualLayout>
      </c:layout>
      <c:lineChart>
        <c:grouping val="standard"/>
        <c:varyColors val="0"/>
        <c:ser>
          <c:idx val="0"/>
          <c:order val="0"/>
          <c:tx>
            <c:strRef>
              <c:f>'2.6.1 Grafico 22'!$E$14</c:f>
              <c:strCache>
                <c:ptCount val="1"/>
                <c:pt idx="0">
                  <c:v>NAV 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'2.6.1 Grafico 22'!$F$5:$R$5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'2.6.1 Grafico 22'!$F$14:$R$14</c:f>
              <c:numCache>
                <c:formatCode>_(* #,##0.00_);_(* \(#,##0.00\);_(* "-"??_);_(@_)</c:formatCode>
                <c:ptCount val="13"/>
                <c:pt idx="8">
                  <c:v>10.52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1-4CA8-AD9F-FBCDA75FCFAD}"/>
            </c:ext>
          </c:extLst>
        </c:ser>
        <c:ser>
          <c:idx val="1"/>
          <c:order val="1"/>
          <c:tx>
            <c:strRef>
              <c:f>'2.6.1 Grafico 22'!$E$12</c:f>
              <c:strCache>
                <c:ptCount val="1"/>
                <c:pt idx="0">
                  <c:v>CAT 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'2.6.1 Grafico 22'!$F$5:$R$5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'2.6.1 Grafico 22'!$F$12:$R$12</c:f>
              <c:numCache>
                <c:formatCode>_(* #,##0.00_);_(* \(#,##0.00\);_(* "-"??_);_(@_)</c:formatCode>
                <c:ptCount val="13"/>
                <c:pt idx="0">
                  <c:v>10</c:v>
                </c:pt>
                <c:pt idx="1">
                  <c:v>10.5</c:v>
                </c:pt>
                <c:pt idx="2">
                  <c:v>12.31</c:v>
                </c:pt>
                <c:pt idx="3">
                  <c:v>12.4</c:v>
                </c:pt>
                <c:pt idx="4">
                  <c:v>15.52</c:v>
                </c:pt>
                <c:pt idx="5">
                  <c:v>18.45</c:v>
                </c:pt>
                <c:pt idx="6">
                  <c:v>19.100000000000001</c:v>
                </c:pt>
                <c:pt idx="7">
                  <c:v>27.26</c:v>
                </c:pt>
                <c:pt idx="8">
                  <c:v>35.6</c:v>
                </c:pt>
                <c:pt idx="9">
                  <c:v>41.3</c:v>
                </c:pt>
                <c:pt idx="10">
                  <c:v>47.1</c:v>
                </c:pt>
                <c:pt idx="11">
                  <c:v>53.1</c:v>
                </c:pt>
                <c:pt idx="12">
                  <c:v>59.1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21-4CA8-AD9F-FBCDA75FCFAD}"/>
            </c:ext>
          </c:extLst>
        </c:ser>
        <c:ser>
          <c:idx val="2"/>
          <c:order val="2"/>
          <c:tx>
            <c:strRef>
              <c:f>'2.6.1 Grafico 22'!$E$16</c:f>
              <c:strCache>
                <c:ptCount val="1"/>
                <c:pt idx="0">
                  <c:v>EXT 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'2.6.1 Grafico 22'!$F$5:$R$5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'2.6.1 Grafico 22'!$F$16:$R$16</c:f>
              <c:numCache>
                <c:formatCode>_(* #,##0.00_);_(* \(#,##0.00\);_(* "-"??_);_(@_)</c:formatCode>
                <c:ptCount val="13"/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1-4CA8-AD9F-FBCDA75FCFAD}"/>
            </c:ext>
          </c:extLst>
        </c:ser>
        <c:ser>
          <c:idx val="5"/>
          <c:order val="3"/>
          <c:tx>
            <c:strRef>
              <c:f>'2.6.1 Grafico 22'!$E$18</c:f>
              <c:strCache>
                <c:ptCount val="1"/>
                <c:pt idx="0">
                  <c:v>BAL 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val>
            <c:numRef>
              <c:f>'2.6.1 Grafico 22'!$F$18:$R$18</c:f>
              <c:numCache>
                <c:formatCode>_(* #,##0.00_);_(* \(#,##0.00\);_(* "-"??_);_(@_)</c:formatCode>
                <c:ptCount val="13"/>
                <c:pt idx="11">
                  <c:v>20</c:v>
                </c:pt>
                <c:pt idx="12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21-4CA8-AD9F-FBCDA75FCFAD}"/>
            </c:ext>
          </c:extLst>
        </c:ser>
        <c:ser>
          <c:idx val="3"/>
          <c:order val="4"/>
          <c:tx>
            <c:strRef>
              <c:f>'2.6.1 Grafico 22'!$E$10</c:f>
              <c:strCache>
                <c:ptCount val="1"/>
                <c:pt idx="0">
                  <c:v>CYL 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'2.6.1 Grafico 22'!$F$10:$R$10</c:f>
              <c:numCache>
                <c:formatCode>_(* #,##0.00_);_(* \(#,##0.00\);_(* "-"??_);_(@_)</c:formatCode>
                <c:ptCount val="13"/>
                <c:pt idx="2">
                  <c:v>9.8800000000000008</c:v>
                </c:pt>
                <c:pt idx="3">
                  <c:v>9.8800000000000008</c:v>
                </c:pt>
                <c:pt idx="4">
                  <c:v>10.61</c:v>
                </c:pt>
                <c:pt idx="5">
                  <c:v>11.8</c:v>
                </c:pt>
                <c:pt idx="6">
                  <c:v>10.72</c:v>
                </c:pt>
                <c:pt idx="7">
                  <c:v>11.55</c:v>
                </c:pt>
                <c:pt idx="8">
                  <c:v>11.06</c:v>
                </c:pt>
                <c:pt idx="9">
                  <c:v>11.03</c:v>
                </c:pt>
                <c:pt idx="10">
                  <c:v>11.03</c:v>
                </c:pt>
                <c:pt idx="11">
                  <c:v>11.03</c:v>
                </c:pt>
                <c:pt idx="12">
                  <c:v>11.03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21-4CA8-AD9F-FBCDA75FC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008943"/>
        <c:axId val="210006543"/>
      </c:lineChart>
      <c:catAx>
        <c:axId val="210008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10006543"/>
        <c:crosses val="autoZero"/>
        <c:auto val="1"/>
        <c:lblAlgn val="ctr"/>
        <c:lblOffset val="100"/>
        <c:noMultiLvlLbl val="0"/>
      </c:catAx>
      <c:valAx>
        <c:axId val="210006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10008943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435852584815697"/>
          <c:w val="0.99198577258558918"/>
          <c:h val="0.145641474151843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Porcentaje de vertido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98B1ED6-46A2-42C5-B3A0-704D2B0F714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F0D5-44F0-B2AE-3453A1BD4129}"/>
                </c:ext>
              </c:extLst>
            </c:dLbl>
            <c:dLbl>
              <c:idx val="1"/>
              <c:layout>
                <c:manualLayout>
                  <c:x val="-4.6226053639846831E-2"/>
                  <c:y val="-9.4966761633428307E-2"/>
                </c:manualLayout>
              </c:layout>
              <c:tx>
                <c:rich>
                  <a:bodyPr/>
                  <a:lstStyle/>
                  <a:p>
                    <a:fld id="{72021A7F-76C9-4E3A-9F59-109B18D2D58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F0D5-44F0-B2AE-3453A1BD4129}"/>
                </c:ext>
              </c:extLst>
            </c:dLbl>
            <c:dLbl>
              <c:idx val="2"/>
              <c:layout>
                <c:manualLayout>
                  <c:x val="-7.2988505747126439E-2"/>
                  <c:y val="-3.3238366571699991E-2"/>
                </c:manualLayout>
              </c:layout>
              <c:tx>
                <c:rich>
                  <a:bodyPr/>
                  <a:lstStyle/>
                  <a:p>
                    <a:fld id="{57A9CDFC-3F36-430C-A696-E25E90614B8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F0D5-44F0-B2AE-3453A1BD412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852F587-194A-433A-BD3F-4AA1484A6F9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0D5-44F0-B2AE-3453A1BD4129}"/>
                </c:ext>
              </c:extLst>
            </c:dLbl>
            <c:dLbl>
              <c:idx val="4"/>
              <c:layout>
                <c:manualLayout>
                  <c:x val="0"/>
                  <c:y val="-4.7483380816714237E-2"/>
                </c:manualLayout>
              </c:layout>
              <c:tx>
                <c:rich>
                  <a:bodyPr/>
                  <a:lstStyle/>
                  <a:p>
                    <a:fld id="{2FF64130-E158-40AE-8BED-4C318DF2ED4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F0D5-44F0-B2AE-3453A1BD4129}"/>
                </c:ext>
              </c:extLst>
            </c:dLbl>
            <c:dLbl>
              <c:idx val="5"/>
              <c:layout>
                <c:manualLayout>
                  <c:x val="-6.0823754789272121E-2"/>
                  <c:y val="-1.4245014245014245E-2"/>
                </c:manualLayout>
              </c:layout>
              <c:tx>
                <c:rich>
                  <a:bodyPr/>
                  <a:lstStyle/>
                  <a:p>
                    <a:fld id="{BC1ADE4F-1CCF-4658-BE22-89D4398A905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0D5-44F0-B2AE-3453A1BD412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0D5-44F0-B2AE-3453A1BD412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9FF484E-686F-4ACE-A5F7-B7DA47B10E1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0D5-44F0-B2AE-3453A1BD4129}"/>
                </c:ext>
              </c:extLst>
            </c:dLbl>
            <c:dLbl>
              <c:idx val="8"/>
              <c:layout>
                <c:manualLayout>
                  <c:x val="-1.4597701149425288E-2"/>
                  <c:y val="-5.6980056980056981E-2"/>
                </c:manualLayout>
              </c:layout>
              <c:tx>
                <c:rich>
                  <a:bodyPr/>
                  <a:lstStyle/>
                  <a:p>
                    <a:fld id="{6C67AA80-112F-49CA-B42F-92F898FBED2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F0D5-44F0-B2AE-3453A1BD412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7535F34-4CB0-4D87-BFF3-8BD26664653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0D5-44F0-B2AE-3453A1BD4129}"/>
                </c:ext>
              </c:extLst>
            </c:dLbl>
            <c:dLbl>
              <c:idx val="10"/>
              <c:layout>
                <c:manualLayout>
                  <c:x val="-2.6762452107279695E-2"/>
                  <c:y val="4.7483380816714153E-2"/>
                </c:manualLayout>
              </c:layout>
              <c:tx>
                <c:rich>
                  <a:bodyPr/>
                  <a:lstStyle/>
                  <a:p>
                    <a:fld id="{48ACFEE6-BB1D-49B3-B046-0E073130D32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F0D5-44F0-B2AE-3453A1BD412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EA626E7-4E71-4DAB-B1BD-485F49B686E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0D5-44F0-B2AE-3453A1BD412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2862C56-DFED-4583-89AD-AA5073FACFA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0D5-44F0-B2AE-3453A1BD4129}"/>
                </c:ext>
              </c:extLst>
            </c:dLbl>
            <c:dLbl>
              <c:idx val="13"/>
              <c:layout>
                <c:manualLayout>
                  <c:x val="-2.189655172413793E-2"/>
                  <c:y val="5.698005698005694E-2"/>
                </c:manualLayout>
              </c:layout>
              <c:tx>
                <c:rich>
                  <a:bodyPr/>
                  <a:lstStyle/>
                  <a:p>
                    <a:fld id="{3F4976BB-A74C-4166-9478-7E6791B7F00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F0D5-44F0-B2AE-3453A1BD412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9F5EF27-0ADF-4EE8-A8D9-01D5293D421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0D5-44F0-B2AE-3453A1BD4129}"/>
                </c:ext>
              </c:extLst>
            </c:dLbl>
            <c:dLbl>
              <c:idx val="15"/>
              <c:layout>
                <c:manualLayout>
                  <c:x val="-6.5689655172413791E-2"/>
                  <c:y val="-9.4966761633428296E-3"/>
                </c:manualLayout>
              </c:layout>
              <c:tx>
                <c:rich>
                  <a:bodyPr/>
                  <a:lstStyle/>
                  <a:p>
                    <a:fld id="{CAA2FE6B-3890-4319-8414-1F1AA62197A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F0D5-44F0-B2AE-3453A1BD412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B1E130B-2FEF-4AE3-917D-EA0C8DD2515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0D5-44F0-B2AE-3453A1BD412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2B216A4-4F65-4858-ADD0-77743FE795C9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0D5-44F0-B2AE-3453A1BD412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1A2FC15-BF15-48E6-A74D-1467420E543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0D5-44F0-B2AE-3453A1BD4129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0D5-44F0-B2AE-3453A1BD4129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4B696C6-A486-4F80-A549-78EF0AD33BB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0D5-44F0-B2AE-3453A1BD4129}"/>
                </c:ext>
              </c:extLst>
            </c:dLbl>
            <c:dLbl>
              <c:idx val="21"/>
              <c:layout>
                <c:manualLayout>
                  <c:x val="-9.731800766283525E-3"/>
                  <c:y val="-1.8993352326685704E-2"/>
                </c:manualLayout>
              </c:layout>
              <c:tx>
                <c:rich>
                  <a:bodyPr/>
                  <a:lstStyle/>
                  <a:p>
                    <a:fld id="{3381D1C7-77BE-42B7-ACDA-2442298DAF1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F0D5-44F0-B2AE-3453A1BD41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Lit>
              <c:formatCode>General</c:formatCode>
              <c:ptCount val="22"/>
              <c:pt idx="0">
                <c:v>87</c:v>
              </c:pt>
              <c:pt idx="1">
                <c:v>85.54</c:v>
              </c:pt>
              <c:pt idx="2">
                <c:v>84.89</c:v>
              </c:pt>
              <c:pt idx="3">
                <c:v>64.400000000000006</c:v>
              </c:pt>
              <c:pt idx="4">
                <c:v>64.099999999999994</c:v>
              </c:pt>
              <c:pt idx="5">
                <c:v>63.8</c:v>
              </c:pt>
              <c:pt idx="6">
                <c:v>58.2</c:v>
              </c:pt>
              <c:pt idx="7">
                <c:v>50</c:v>
              </c:pt>
              <c:pt idx="8">
                <c:v>48.16</c:v>
              </c:pt>
              <c:pt idx="9">
                <c:v>40</c:v>
              </c:pt>
              <c:pt idx="10">
                <c:v>36</c:v>
              </c:pt>
              <c:pt idx="11">
                <c:v>27.6</c:v>
              </c:pt>
              <c:pt idx="12">
                <c:v>25.82</c:v>
              </c:pt>
              <c:pt idx="13">
                <c:v>21</c:v>
              </c:pt>
              <c:pt idx="14">
                <c:v>20.77</c:v>
              </c:pt>
              <c:pt idx="15">
                <c:v>19.91</c:v>
              </c:pt>
              <c:pt idx="16">
                <c:v>18.64</c:v>
              </c:pt>
              <c:pt idx="17">
                <c:v>10.029999999999999</c:v>
              </c:pt>
              <c:pt idx="18">
                <c:v>6.39</c:v>
              </c:pt>
              <c:pt idx="19">
                <c:v>5.68</c:v>
              </c:pt>
              <c:pt idx="20">
                <c:v>1.06</c:v>
              </c:pt>
              <c:pt idx="21">
                <c:v>2.37</c:v>
              </c:pt>
            </c:numLit>
          </c:xVal>
          <c:yVal>
            <c:numLit>
              <c:formatCode>General</c:formatCode>
              <c:ptCount val="22"/>
              <c:pt idx="0">
                <c:v>4.1950000000000003</c:v>
              </c:pt>
              <c:pt idx="1">
                <c:v>1.482</c:v>
              </c:pt>
              <c:pt idx="2">
                <c:v>0.93500000000000005</c:v>
              </c:pt>
              <c:pt idx="3">
                <c:v>33.985999999999997</c:v>
              </c:pt>
              <c:pt idx="4">
                <c:v>2.0819999999999999</c:v>
              </c:pt>
              <c:pt idx="5">
                <c:v>1.681</c:v>
              </c:pt>
              <c:pt idx="7">
                <c:v>42.124000000000002</c:v>
              </c:pt>
              <c:pt idx="8">
                <c:v>0.64700000000000002</c:v>
              </c:pt>
              <c:pt idx="9">
                <c:v>25.074999999999999</c:v>
              </c:pt>
              <c:pt idx="10">
                <c:v>25.818000000000001</c:v>
              </c:pt>
              <c:pt idx="11">
                <c:v>63.11</c:v>
              </c:pt>
              <c:pt idx="12">
                <c:v>38.244</c:v>
              </c:pt>
              <c:pt idx="13">
                <c:v>55.706000000000003</c:v>
              </c:pt>
              <c:pt idx="14">
                <c:v>14.826000000000001</c:v>
              </c:pt>
              <c:pt idx="15">
                <c:v>56.225999999999999</c:v>
              </c:pt>
              <c:pt idx="16">
                <c:v>64.606999999999999</c:v>
              </c:pt>
              <c:pt idx="17">
                <c:v>82.075999999999993</c:v>
              </c:pt>
              <c:pt idx="18">
                <c:v>50.462000000000003</c:v>
              </c:pt>
              <c:pt idx="20">
                <c:v>83.093999999999994</c:v>
              </c:pt>
              <c:pt idx="21">
                <c:v>53.813000000000002</c:v>
              </c:pt>
            </c:numLit>
          </c:yVal>
          <c:smooth val="0"/>
          <c:extLst>
            <c:ext xmlns:c15="http://schemas.microsoft.com/office/drawing/2012/chart" uri="{02D57815-91ED-43cb-92C2-25804820EDAC}">
              <c15:datalabelsRange>
                <c15:f>{"AT"\"NL "\"BE"\"UK"\"NO"\"DK"\"AU"\"IE"\"SE "\"FI"\"FR"\"PL "\"IT "\"ES"\"EE"\"CZ"\"HU"\"IL"\"PT"\"NZ"\"LV "\"US"}</c15:f>
                <c15:dlblRangeCache>
                  <c:ptCount val="22"/>
                  <c:pt idx="0">
                    <c:v>AT</c:v>
                  </c:pt>
                  <c:pt idx="1">
                    <c:v>NL </c:v>
                  </c:pt>
                  <c:pt idx="2">
                    <c:v>BE</c:v>
                  </c:pt>
                  <c:pt idx="3">
                    <c:v>UK</c:v>
                  </c:pt>
                  <c:pt idx="4">
                    <c:v>NO</c:v>
                  </c:pt>
                  <c:pt idx="5">
                    <c:v>DK</c:v>
                  </c:pt>
                  <c:pt idx="6">
                    <c:v>AU</c:v>
                  </c:pt>
                  <c:pt idx="7">
                    <c:v>IE</c:v>
                  </c:pt>
                  <c:pt idx="8">
                    <c:v>SE </c:v>
                  </c:pt>
                  <c:pt idx="9">
                    <c:v>FI</c:v>
                  </c:pt>
                  <c:pt idx="10">
                    <c:v>FR</c:v>
                  </c:pt>
                  <c:pt idx="11">
                    <c:v>PL </c:v>
                  </c:pt>
                  <c:pt idx="12">
                    <c:v>IT </c:v>
                  </c:pt>
                  <c:pt idx="13">
                    <c:v>ES</c:v>
                  </c:pt>
                  <c:pt idx="14">
                    <c:v>EE</c:v>
                  </c:pt>
                  <c:pt idx="15">
                    <c:v>CZ</c:v>
                  </c:pt>
                  <c:pt idx="16">
                    <c:v>HU</c:v>
                  </c:pt>
                  <c:pt idx="17">
                    <c:v>IL</c:v>
                  </c:pt>
                  <c:pt idx="18">
                    <c:v>PT</c:v>
                  </c:pt>
                  <c:pt idx="19">
                    <c:v>NZ</c:v>
                  </c:pt>
                  <c:pt idx="20">
                    <c:v>LV </c:v>
                  </c:pt>
                  <c:pt idx="21">
                    <c:v>US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F0D5-44F0-B2AE-3453A1BD4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4823199"/>
        <c:axId val="1054825119"/>
      </c:scatterChart>
      <c:valAx>
        <c:axId val="1054823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Tipo máximo del impuesto al vertido (EUR/t)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054825119"/>
        <c:crosses val="autoZero"/>
        <c:crossBetween val="midCat"/>
      </c:valAx>
      <c:valAx>
        <c:axId val="105482511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Porcentaje de vertido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0548231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3085829099383227"/>
          <c:y val="1.9144741053709752E-2"/>
          <c:w val="0.52483082232691436"/>
          <c:h val="0.76641388888888884"/>
        </c:manualLayout>
      </c:layout>
      <c:barChart>
        <c:barDir val="bar"/>
        <c:grouping val="stacked"/>
        <c:varyColors val="0"/>
        <c:ser>
          <c:idx val="4"/>
          <c:order val="0"/>
          <c:tx>
            <c:strRef>
              <c:f>'2.6.2 Grafico 28'!$I$5</c:f>
              <c:strCache>
                <c:ptCount val="1"/>
                <c:pt idx="0">
                  <c:v>Totalmente de acuerdo</c:v>
                </c:pt>
              </c:strCache>
            </c:strRef>
          </c:tx>
          <c:spPr>
            <a:solidFill>
              <a:srgbClr val="5A171F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'2.6.2 Grafico 28'!$D$6</c:f>
              <c:strCache>
                <c:ptCount val="1"/>
                <c:pt idx="0">
                  <c:v>Se debería premiar a los hogares que hagan una buena gestión de los residuos</c:v>
                </c:pt>
              </c:strCache>
            </c:strRef>
          </c:cat>
          <c:val>
            <c:numRef>
              <c:f>'2.6.2 Grafico 28'!$I$6</c:f>
              <c:numCache>
                <c:formatCode>#,##0</c:formatCode>
                <c:ptCount val="1"/>
                <c:pt idx="0">
                  <c:v>35.520000000000003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B9-408B-B55C-786FFDBFE07B}"/>
            </c:ext>
          </c:extLst>
        </c:ser>
        <c:ser>
          <c:idx val="3"/>
          <c:order val="1"/>
          <c:tx>
            <c:strRef>
              <c:f>'2.6.2 Grafico 28'!$H$5</c:f>
              <c:strCache>
                <c:ptCount val="1"/>
                <c:pt idx="0">
                  <c:v>De acuerdo</c:v>
                </c:pt>
              </c:strCache>
            </c:strRef>
          </c:tx>
          <c:spPr>
            <a:solidFill>
              <a:srgbClr val="83082A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'2.6.2 Grafico 28'!$D$6</c:f>
              <c:strCache>
                <c:ptCount val="1"/>
                <c:pt idx="0">
                  <c:v>Se debería premiar a los hogares que hagan una buena gestión de los residuos</c:v>
                </c:pt>
              </c:strCache>
            </c:strRef>
          </c:cat>
          <c:val>
            <c:numRef>
              <c:f>'2.6.2 Grafico 28'!$H$6</c:f>
              <c:numCache>
                <c:formatCode>#,##0</c:formatCode>
                <c:ptCount val="1"/>
                <c:pt idx="0">
                  <c:v>33.94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B9-408B-B55C-786FFDBFE07B}"/>
            </c:ext>
          </c:extLst>
        </c:ser>
        <c:ser>
          <c:idx val="2"/>
          <c:order val="2"/>
          <c:tx>
            <c:strRef>
              <c:f>'2.6.2 Grafico 28'!$G$5</c:f>
              <c:strCache>
                <c:ptCount val="1"/>
                <c:pt idx="0">
                  <c:v>Ni de acuerdo ni en desacuerdo</c:v>
                </c:pt>
              </c:strCache>
            </c:strRef>
          </c:tx>
          <c:spPr>
            <a:solidFill>
              <a:srgbClr val="D00D43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'2.6.2 Grafico 28'!$D$6</c:f>
              <c:strCache>
                <c:ptCount val="1"/>
                <c:pt idx="0">
                  <c:v>Se debería premiar a los hogares que hagan una buena gestión de los residuos</c:v>
                </c:pt>
              </c:strCache>
            </c:strRef>
          </c:cat>
          <c:val>
            <c:numRef>
              <c:f>'2.6.2 Grafico 28'!$G$6</c:f>
              <c:numCache>
                <c:formatCode>#,##0</c:formatCode>
                <c:ptCount val="1"/>
                <c:pt idx="0">
                  <c:v>23.75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B9-408B-B55C-786FFDBFE07B}"/>
            </c:ext>
          </c:extLst>
        </c:ser>
        <c:ser>
          <c:idx val="1"/>
          <c:order val="3"/>
          <c:tx>
            <c:strRef>
              <c:f>'2.6.2 Grafico 28'!$F$5</c:f>
              <c:strCache>
                <c:ptCount val="1"/>
                <c:pt idx="0">
                  <c:v>En desacuerdo</c:v>
                </c:pt>
              </c:strCache>
            </c:strRef>
          </c:tx>
          <c:spPr>
            <a:solidFill>
              <a:srgbClr val="D46271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'2.6.2 Grafico 28'!$D$6</c:f>
              <c:strCache>
                <c:ptCount val="1"/>
                <c:pt idx="0">
                  <c:v>Se debería premiar a los hogares que hagan una buena gestión de los residuos</c:v>
                </c:pt>
              </c:strCache>
            </c:strRef>
          </c:cat>
          <c:val>
            <c:numRef>
              <c:f>'2.6.2 Grafico 28'!$F$6</c:f>
              <c:numCache>
                <c:formatCode>#,##0</c:formatCode>
                <c:ptCount val="1"/>
                <c:pt idx="0">
                  <c:v>4.3600000000000003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B9-408B-B55C-786FFDBFE07B}"/>
            </c:ext>
          </c:extLst>
        </c:ser>
        <c:ser>
          <c:idx val="0"/>
          <c:order val="4"/>
          <c:tx>
            <c:strRef>
              <c:f>'2.6.2 Grafico 28'!$E$5</c:f>
              <c:strCache>
                <c:ptCount val="1"/>
                <c:pt idx="0">
                  <c:v>Totalmente en desacuerdo</c:v>
                </c:pt>
              </c:strCache>
            </c:strRef>
          </c:tx>
          <c:spPr>
            <a:solidFill>
              <a:srgbClr val="E397A0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'2.6.2 Grafico 28'!$D$6</c:f>
              <c:strCache>
                <c:ptCount val="1"/>
                <c:pt idx="0">
                  <c:v>Se debería premiar a los hogares que hagan una buena gestión de los residuos</c:v>
                </c:pt>
              </c:strCache>
            </c:strRef>
          </c:cat>
          <c:val>
            <c:numRef>
              <c:f>'2.6.2 Grafico 28'!$E$6</c:f>
              <c:numCache>
                <c:formatCode>#,##0</c:formatCode>
                <c:ptCount val="1"/>
                <c:pt idx="0">
                  <c:v>2.4300000000000002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9-408B-B55C-786FFDBFE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081920"/>
        <c:axId val="3082336"/>
        <c:extLst/>
      </c:barChart>
      <c:catAx>
        <c:axId val="3081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082336"/>
        <c:crosses val="autoZero"/>
        <c:auto val="0"/>
        <c:lblAlgn val="ctr"/>
        <c:lblOffset val="100"/>
        <c:noMultiLvlLbl val="0"/>
      </c:catAx>
      <c:valAx>
        <c:axId val="3082336"/>
        <c:scaling>
          <c:orientation val="minMax"/>
          <c:max val="100"/>
        </c:scaling>
        <c:delete val="1"/>
        <c:axPos val="b"/>
        <c:numFmt formatCode="0" sourceLinked="0"/>
        <c:majorTickMark val="out"/>
        <c:minorTickMark val="none"/>
        <c:tickLblPos val="nextTo"/>
        <c:crossAx val="30819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132996827371981E-2"/>
          <c:y val="0.79138842592592606"/>
          <c:w val="0.97845020854482168"/>
          <c:h val="0.19858657407407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3085829099383227"/>
          <c:y val="1.9144741053709752E-2"/>
          <c:w val="0.52483082232691436"/>
          <c:h val="0.82521012669049798"/>
        </c:manualLayout>
      </c:layout>
      <c:barChart>
        <c:barDir val="bar"/>
        <c:grouping val="stacked"/>
        <c:varyColors val="0"/>
        <c:ser>
          <c:idx val="3"/>
          <c:order val="0"/>
          <c:tx>
            <c:strRef>
              <c:f>'2.6.2 Grafico 29'!$H$5</c:f>
              <c:strCache>
                <c:ptCount val="1"/>
                <c:pt idx="0">
                  <c:v>Muy probable</c:v>
                </c:pt>
              </c:strCache>
            </c:strRef>
          </c:tx>
          <c:spPr>
            <a:solidFill>
              <a:srgbClr val="5A171F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'2.6.2 Grafico 29'!$D$6</c:f>
              <c:strCache>
                <c:ptCount val="1"/>
                <c:pt idx="0">
                  <c:v>Si tuviese que pagar en función de la basura  que genera, pagando una cuantía mayor por la basura no separada</c:v>
                </c:pt>
              </c:strCache>
            </c:strRef>
          </c:cat>
          <c:val>
            <c:numRef>
              <c:f>'2.6.2 Grafico 29'!$H$6</c:f>
              <c:numCache>
                <c:formatCode>#,##0</c:formatCode>
                <c:ptCount val="1"/>
                <c:pt idx="0">
                  <c:v>28.52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7-4A91-989A-3C3BE1CABBB3}"/>
            </c:ext>
          </c:extLst>
        </c:ser>
        <c:ser>
          <c:idx val="2"/>
          <c:order val="1"/>
          <c:tx>
            <c:strRef>
              <c:f>'2.6.2 Grafico 29'!$G$5</c:f>
              <c:strCache>
                <c:ptCount val="1"/>
                <c:pt idx="0">
                  <c:v>Bastante probable</c:v>
                </c:pt>
              </c:strCache>
            </c:strRef>
          </c:tx>
          <c:spPr>
            <a:solidFill>
              <a:srgbClr val="83082A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'2.6.2 Grafico 29'!$D$6</c:f>
              <c:strCache>
                <c:ptCount val="1"/>
                <c:pt idx="0">
                  <c:v>Si tuviese que pagar en función de la basura  que genera, pagando una cuantía mayor por la basura no separada</c:v>
                </c:pt>
              </c:strCache>
            </c:strRef>
          </c:cat>
          <c:val>
            <c:numRef>
              <c:f>'2.6.2 Grafico 29'!$G$6</c:f>
              <c:numCache>
                <c:formatCode>#,##0</c:formatCode>
                <c:ptCount val="1"/>
                <c:pt idx="0">
                  <c:v>18.78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7-4A91-989A-3C3BE1CABBB3}"/>
            </c:ext>
          </c:extLst>
        </c:ser>
        <c:ser>
          <c:idx val="1"/>
          <c:order val="2"/>
          <c:tx>
            <c:strRef>
              <c:f>'2.6.2 Grafico 29'!$F$5</c:f>
              <c:strCache>
                <c:ptCount val="1"/>
                <c:pt idx="0">
                  <c:v>Poco probable</c:v>
                </c:pt>
              </c:strCache>
            </c:strRef>
          </c:tx>
          <c:spPr>
            <a:solidFill>
              <a:srgbClr val="D46271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'2.6.2 Grafico 29'!$D$6</c:f>
              <c:strCache>
                <c:ptCount val="1"/>
                <c:pt idx="0">
                  <c:v>Si tuviese que pagar en función de la basura  que genera, pagando una cuantía mayor por la basura no separada</c:v>
                </c:pt>
              </c:strCache>
            </c:strRef>
          </c:cat>
          <c:val>
            <c:numRef>
              <c:f>'2.6.2 Grafico 29'!$F$6</c:f>
              <c:numCache>
                <c:formatCode>#,##0</c:formatCode>
                <c:ptCount val="1"/>
                <c:pt idx="0">
                  <c:v>28.25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7-4A91-989A-3C3BE1CABBB3}"/>
            </c:ext>
          </c:extLst>
        </c:ser>
        <c:ser>
          <c:idx val="0"/>
          <c:order val="3"/>
          <c:tx>
            <c:strRef>
              <c:f>'2.6.2 Grafico 29'!$E$5</c:f>
              <c:strCache>
                <c:ptCount val="1"/>
                <c:pt idx="0">
                  <c:v>Nada probable</c:v>
                </c:pt>
              </c:strCache>
            </c:strRef>
          </c:tx>
          <c:spPr>
            <a:solidFill>
              <a:srgbClr val="E397A0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'2.6.2 Grafico 29'!$D$6</c:f>
              <c:strCache>
                <c:ptCount val="1"/>
                <c:pt idx="0">
                  <c:v>Si tuviese que pagar en función de la basura  que genera, pagando una cuantía mayor por la basura no separada</c:v>
                </c:pt>
              </c:strCache>
            </c:strRef>
          </c:cat>
          <c:val>
            <c:numRef>
              <c:f>'2.6.2 Grafico 29'!$E$6</c:f>
              <c:numCache>
                <c:formatCode>#,##0</c:formatCode>
                <c:ptCount val="1"/>
                <c:pt idx="0">
                  <c:v>24.45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7-4A91-989A-3C3BE1CAB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081920"/>
        <c:axId val="3082336"/>
        <c:extLst/>
      </c:barChart>
      <c:catAx>
        <c:axId val="3081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082336"/>
        <c:crosses val="autoZero"/>
        <c:auto val="0"/>
        <c:lblAlgn val="ctr"/>
        <c:lblOffset val="100"/>
        <c:noMultiLvlLbl val="0"/>
      </c:catAx>
      <c:valAx>
        <c:axId val="3082336"/>
        <c:scaling>
          <c:orientation val="minMax"/>
          <c:max val="100"/>
        </c:scaling>
        <c:delete val="1"/>
        <c:axPos val="b"/>
        <c:numFmt formatCode="0" sourceLinked="0"/>
        <c:majorTickMark val="out"/>
        <c:minorTickMark val="none"/>
        <c:tickLblPos val="nextTo"/>
        <c:crossAx val="30819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568769701243164E-2"/>
          <c:y val="0.89344052345803848"/>
          <c:w val="0.95905425925925925"/>
          <c:h val="3.4818711820314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3085829099383227"/>
          <c:y val="1.9144741053709752E-2"/>
          <c:w val="0.52483082232691436"/>
          <c:h val="0.82521012669049798"/>
        </c:manualLayout>
      </c:layout>
      <c:barChart>
        <c:barDir val="bar"/>
        <c:grouping val="stacked"/>
        <c:varyColors val="0"/>
        <c:ser>
          <c:idx val="3"/>
          <c:order val="0"/>
          <c:tx>
            <c:strRef>
              <c:f>'2.7.1 Grafico 31'!$H$5</c:f>
              <c:strCache>
                <c:ptCount val="1"/>
                <c:pt idx="0">
                  <c:v>Muy útil</c:v>
                </c:pt>
              </c:strCache>
            </c:strRef>
          </c:tx>
          <c:spPr>
            <a:solidFill>
              <a:srgbClr val="430416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'2.7.1 Grafico 31'!$D$6</c:f>
              <c:strCache>
                <c:ptCount val="1"/>
                <c:pt idx="0">
                  <c:v>Que se implanten de forma obligatoria sistemas de recogida separada (como el “puerta a puerta”) que permitan una mayor implicación de la ciudadanía y los comercios</c:v>
                </c:pt>
              </c:strCache>
            </c:strRef>
          </c:cat>
          <c:val>
            <c:numRef>
              <c:f>'2.7.1 Grafico 31'!$H$6</c:f>
              <c:numCache>
                <c:formatCode>#,##0</c:formatCode>
                <c:ptCount val="1"/>
                <c:pt idx="0">
                  <c:v>23.26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55-4D1D-AF2F-4B673E3A2C79}"/>
            </c:ext>
          </c:extLst>
        </c:ser>
        <c:ser>
          <c:idx val="2"/>
          <c:order val="1"/>
          <c:tx>
            <c:strRef>
              <c:f>'2.7.1 Grafico 31'!$G$5</c:f>
              <c:strCache>
                <c:ptCount val="1"/>
                <c:pt idx="0">
                  <c:v>Bastante útil</c:v>
                </c:pt>
              </c:strCache>
            </c:strRef>
          </c:tx>
          <c:spPr>
            <a:solidFill>
              <a:srgbClr val="83082A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'2.7.1 Grafico 31'!$D$6</c:f>
              <c:strCache>
                <c:ptCount val="1"/>
                <c:pt idx="0">
                  <c:v>Que se implanten de forma obligatoria sistemas de recogida separada (como el “puerta a puerta”) que permitan una mayor implicación de la ciudadanía y los comercios</c:v>
                </c:pt>
              </c:strCache>
            </c:strRef>
          </c:cat>
          <c:val>
            <c:numRef>
              <c:f>'2.7.1 Grafico 31'!$G$6</c:f>
              <c:numCache>
                <c:formatCode>#,##0</c:formatCode>
                <c:ptCount val="1"/>
                <c:pt idx="0">
                  <c:v>27.77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55-4D1D-AF2F-4B673E3A2C79}"/>
            </c:ext>
          </c:extLst>
        </c:ser>
        <c:ser>
          <c:idx val="1"/>
          <c:order val="2"/>
          <c:tx>
            <c:strRef>
              <c:f>'2.7.1 Grafico 31'!$F$5</c:f>
              <c:strCache>
                <c:ptCount val="1"/>
                <c:pt idx="0">
                  <c:v>Poco útil</c:v>
                </c:pt>
              </c:strCache>
            </c:strRef>
          </c:tx>
          <c:spPr>
            <a:solidFill>
              <a:srgbClr val="D46271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'2.7.1 Grafico 31'!$D$6</c:f>
              <c:strCache>
                <c:ptCount val="1"/>
                <c:pt idx="0">
                  <c:v>Que se implanten de forma obligatoria sistemas de recogida separada (como el “puerta a puerta”) que permitan una mayor implicación de la ciudadanía y los comercios</c:v>
                </c:pt>
              </c:strCache>
            </c:strRef>
          </c:cat>
          <c:val>
            <c:numRef>
              <c:f>'2.7.1 Grafico 31'!$F$6</c:f>
              <c:numCache>
                <c:formatCode>#,##0</c:formatCode>
                <c:ptCount val="1"/>
                <c:pt idx="0">
                  <c:v>29.49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5-4D1D-AF2F-4B673E3A2C79}"/>
            </c:ext>
          </c:extLst>
        </c:ser>
        <c:ser>
          <c:idx val="0"/>
          <c:order val="3"/>
          <c:tx>
            <c:strRef>
              <c:f>'2.7.1 Grafico 31'!$E$5</c:f>
              <c:strCache>
                <c:ptCount val="1"/>
                <c:pt idx="0">
                  <c:v>Nada útil</c:v>
                </c:pt>
              </c:strCache>
            </c:strRef>
          </c:tx>
          <c:spPr>
            <a:solidFill>
              <a:srgbClr val="E397A0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'2.7.1 Grafico 31'!$D$6</c:f>
              <c:strCache>
                <c:ptCount val="1"/>
                <c:pt idx="0">
                  <c:v>Que se implanten de forma obligatoria sistemas de recogida separada (como el “puerta a puerta”) que permitan una mayor implicación de la ciudadanía y los comercios</c:v>
                </c:pt>
              </c:strCache>
            </c:strRef>
          </c:cat>
          <c:val>
            <c:numRef>
              <c:f>'2.7.1 Grafico 31'!$E$6</c:f>
              <c:numCache>
                <c:formatCode>#,##0</c:formatCode>
                <c:ptCount val="1"/>
                <c:pt idx="0">
                  <c:v>19.48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5-4D1D-AF2F-4B673E3A2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081920"/>
        <c:axId val="3082336"/>
        <c:extLst/>
      </c:barChart>
      <c:catAx>
        <c:axId val="3081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082336"/>
        <c:crosses val="autoZero"/>
        <c:auto val="0"/>
        <c:lblAlgn val="ctr"/>
        <c:lblOffset val="100"/>
        <c:noMultiLvlLbl val="0"/>
      </c:catAx>
      <c:valAx>
        <c:axId val="3082336"/>
        <c:scaling>
          <c:orientation val="minMax"/>
          <c:max val="100"/>
        </c:scaling>
        <c:delete val="1"/>
        <c:axPos val="b"/>
        <c:numFmt formatCode="0" sourceLinked="0"/>
        <c:majorTickMark val="out"/>
        <c:minorTickMark val="none"/>
        <c:tickLblPos val="nextTo"/>
        <c:crossAx val="30819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568769701243164E-2"/>
          <c:y val="0.89344052345803848"/>
          <c:w val="0.95905425925925925"/>
          <c:h val="3.4818711820314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tockChart>
        <c:ser>
          <c:idx val="0"/>
          <c:order val="0"/>
          <c:tx>
            <c:strRef>
              <c:f>'2.7.1 Grafico 34'!$E$5</c:f>
              <c:strCache>
                <c:ptCount val="1"/>
                <c:pt idx="0">
                  <c:v>estimate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  <a:effectLst/>
            </c:spPr>
          </c:marker>
          <c:cat>
            <c:strRef>
              <c:f>'2.7.1 Grafico 34'!$D$6:$D$10</c:f>
              <c:strCache>
                <c:ptCount val="5"/>
                <c:pt idx="0">
                  <c:v>orgánica</c:v>
                </c:pt>
                <c:pt idx="1">
                  <c:v>poda</c:v>
                </c:pt>
                <c:pt idx="2">
                  <c:v>papel</c:v>
                </c:pt>
                <c:pt idx="3">
                  <c:v>vidrio</c:v>
                </c:pt>
                <c:pt idx="4">
                  <c:v>envases</c:v>
                </c:pt>
              </c:strCache>
            </c:strRef>
          </c:cat>
          <c:val>
            <c:numRef>
              <c:f>'2.7.1 Grafico 34'!$E$6:$E$10</c:f>
              <c:numCache>
                <c:formatCode>#,##0</c:formatCode>
                <c:ptCount val="5"/>
                <c:pt idx="0">
                  <c:v>62.861845000000002</c:v>
                </c:pt>
                <c:pt idx="1">
                  <c:v>17.143056999999999</c:v>
                </c:pt>
                <c:pt idx="2">
                  <c:v>7.3446800000000003</c:v>
                </c:pt>
                <c:pt idx="3">
                  <c:v>9.6404680000000003</c:v>
                </c:pt>
                <c:pt idx="4">
                  <c:v>29.353848999999997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0-426A-8569-D05A3FDD0946}"/>
            </c:ext>
          </c:extLst>
        </c:ser>
        <c:ser>
          <c:idx val="1"/>
          <c:order val="1"/>
          <c:tx>
            <c:strRef>
              <c:f>'2.7.1 Grafico 34'!$F$5</c:f>
              <c:strCache>
                <c:ptCount val="1"/>
                <c:pt idx="0">
                  <c:v>min95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strRef>
              <c:f>'2.7.1 Grafico 34'!$D$6:$D$10</c:f>
              <c:strCache>
                <c:ptCount val="5"/>
                <c:pt idx="0">
                  <c:v>orgánica</c:v>
                </c:pt>
                <c:pt idx="1">
                  <c:v>poda</c:v>
                </c:pt>
                <c:pt idx="2">
                  <c:v>papel</c:v>
                </c:pt>
                <c:pt idx="3">
                  <c:v>vidrio</c:v>
                </c:pt>
                <c:pt idx="4">
                  <c:v>envases</c:v>
                </c:pt>
              </c:strCache>
            </c:strRef>
          </c:cat>
          <c:val>
            <c:numRef>
              <c:f>'2.7.1 Grafico 34'!$F$6:$F$10</c:f>
              <c:numCache>
                <c:formatCode>#,##0</c:formatCode>
                <c:ptCount val="5"/>
                <c:pt idx="0">
                  <c:v>51.551186999999999</c:v>
                </c:pt>
                <c:pt idx="1">
                  <c:v>-7.251074</c:v>
                </c:pt>
                <c:pt idx="2">
                  <c:v>-0.15557699999999999</c:v>
                </c:pt>
                <c:pt idx="3">
                  <c:v>4.1517039999999996</c:v>
                </c:pt>
                <c:pt idx="4">
                  <c:v>19.743600999999998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0-426A-8569-D05A3FDD0946}"/>
            </c:ext>
          </c:extLst>
        </c:ser>
        <c:ser>
          <c:idx val="2"/>
          <c:order val="2"/>
          <c:tx>
            <c:strRef>
              <c:f>'2.7.1 Grafico 34'!$G$5</c:f>
              <c:strCache>
                <c:ptCount val="1"/>
                <c:pt idx="0">
                  <c:v>max95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strRef>
              <c:f>'2.7.1 Grafico 34'!$D$6:$D$10</c:f>
              <c:strCache>
                <c:ptCount val="5"/>
                <c:pt idx="0">
                  <c:v>orgánica</c:v>
                </c:pt>
                <c:pt idx="1">
                  <c:v>poda</c:v>
                </c:pt>
                <c:pt idx="2">
                  <c:v>papel</c:v>
                </c:pt>
                <c:pt idx="3">
                  <c:v>vidrio</c:v>
                </c:pt>
                <c:pt idx="4">
                  <c:v>envases</c:v>
                </c:pt>
              </c:strCache>
            </c:strRef>
          </c:cat>
          <c:val>
            <c:numRef>
              <c:f>'2.7.1 Grafico 34'!$G$6:$G$10</c:f>
              <c:numCache>
                <c:formatCode>#,##0</c:formatCode>
                <c:ptCount val="5"/>
                <c:pt idx="0">
                  <c:v>74.172501999999994</c:v>
                </c:pt>
                <c:pt idx="1">
                  <c:v>41.537188</c:v>
                </c:pt>
                <c:pt idx="2">
                  <c:v>14.844937</c:v>
                </c:pt>
                <c:pt idx="3">
                  <c:v>15.129232</c:v>
                </c:pt>
                <c:pt idx="4">
                  <c:v>38.964096999999995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00-426A-8569-D05A3FDD0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5400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hiLowLines>
        <c:axId val="106865960"/>
        <c:axId val="106867400"/>
      </c:stockChart>
      <c:catAx>
        <c:axId val="106865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06867400"/>
        <c:crosses val="autoZero"/>
        <c:auto val="1"/>
        <c:lblAlgn val="ctr"/>
        <c:lblOffset val="100"/>
        <c:noMultiLvlLbl val="0"/>
      </c:catAx>
      <c:valAx>
        <c:axId val="106867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06865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31376718529605E-3"/>
          <c:y val="5.6701381548106007E-2"/>
          <c:w val="0.98748626652120608"/>
          <c:h val="0.79717048188038475"/>
        </c:manualLayout>
      </c:layout>
      <c:pieChart>
        <c:varyColors val="1"/>
        <c:ser>
          <c:idx val="0"/>
          <c:order val="0"/>
          <c:tx>
            <c:strRef>
              <c:f>'2.7.3 Grafico 37'!$G$6</c:f>
              <c:strCache>
                <c:ptCount val="1"/>
                <c:pt idx="0">
                  <c:v>Punto limpio</c:v>
                </c:pt>
              </c:strCache>
            </c:strRef>
          </c:tx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FAA-4F99-BAF3-EB1EF19C1A57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FAA-4F99-BAF3-EB1EF19C1A57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FAA-4F99-BAF3-EB1EF19C1A57}"/>
              </c:ext>
            </c:extLst>
          </c:dPt>
          <c:dPt>
            <c:idx val="3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FAA-4F99-BAF3-EB1EF19C1A57}"/>
              </c:ext>
            </c:extLst>
          </c:dPt>
          <c:dPt>
            <c:idx val="4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FAA-4F99-BAF3-EB1EF19C1A57}"/>
              </c:ext>
            </c:extLst>
          </c:dPt>
          <c:dPt>
            <c:idx val="5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FAA-4F99-BAF3-EB1EF19C1A57}"/>
              </c:ext>
            </c:extLst>
          </c:dPt>
          <c:dLbls>
            <c:dLbl>
              <c:idx val="0"/>
              <c:layout>
                <c:manualLayout>
                  <c:x val="-0.19822570662265318"/>
                  <c:y val="0.1240428723524064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AA-4F99-BAF3-EB1EF19C1A57}"/>
                </c:ext>
              </c:extLst>
            </c:dLbl>
            <c:dLbl>
              <c:idx val="1"/>
              <c:layout>
                <c:manualLayout>
                  <c:x val="-0.10295774794692522"/>
                  <c:y val="-0.213425297321815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1745305616968611"/>
                      <c:h val="0.1940778963370519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FAA-4F99-BAF3-EB1EF19C1A57}"/>
                </c:ext>
              </c:extLst>
            </c:dLbl>
            <c:dLbl>
              <c:idx val="2"/>
              <c:layout>
                <c:manualLayout>
                  <c:x val="0.10949490697156211"/>
                  <c:y val="-0.1691813186485373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AA-4F99-BAF3-EB1EF19C1A57}"/>
                </c:ext>
              </c:extLst>
            </c:dLbl>
            <c:dLbl>
              <c:idx val="3"/>
              <c:layout>
                <c:manualLayout>
                  <c:x val="0.16364982509219572"/>
                  <c:y val="-0.1593033870092057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AA-4F99-BAF3-EB1EF19C1A57}"/>
                </c:ext>
              </c:extLst>
            </c:dLbl>
            <c:dLbl>
              <c:idx val="4"/>
              <c:layout>
                <c:manualLayout>
                  <c:x val="-1.4688092005283086E-2"/>
                  <c:y val="-1.241923262793014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3782611612151098"/>
                      <c:h val="0.1174445591279808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FAA-4F99-BAF3-EB1EF19C1A57}"/>
                </c:ext>
              </c:extLst>
            </c:dLbl>
            <c:dLbl>
              <c:idx val="5"/>
              <c:layout>
                <c:manualLayout>
                  <c:x val="0.17151585735665231"/>
                  <c:y val="0.184893443747725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0764755636521701"/>
                      <c:h val="0.1940778963370519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FAA-4F99-BAF3-EB1EF19C1A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'2.7.3 Grafico 37'!$G$7:$G$12</c:f>
              <c:strCache>
                <c:ptCount val="6"/>
                <c:pt idx="0">
                  <c:v>Nunca</c:v>
                </c:pt>
                <c:pt idx="1">
                  <c:v>Con menor frecuencia</c:v>
                </c:pt>
                <c:pt idx="2">
                  <c:v>1 vez al año</c:v>
                </c:pt>
                <c:pt idx="3">
                  <c:v>Cada 6 meses</c:v>
                </c:pt>
                <c:pt idx="4">
                  <c:v>1 vez al mes</c:v>
                </c:pt>
                <c:pt idx="5">
                  <c:v>El punto limpio no está disponible</c:v>
                </c:pt>
              </c:strCache>
            </c:strRef>
          </c:cat>
          <c:val>
            <c:numRef>
              <c:f>'2.7.3 Grafico 37'!$H$7:$H$12</c:f>
              <c:numCache>
                <c:formatCode>0%</c:formatCode>
                <c:ptCount val="6"/>
                <c:pt idx="0">
                  <c:v>0.26340000000000002</c:v>
                </c:pt>
                <c:pt idx="1">
                  <c:v>0.23280000000000001</c:v>
                </c:pt>
                <c:pt idx="2">
                  <c:v>7.5800000000000006E-2</c:v>
                </c:pt>
                <c:pt idx="3">
                  <c:v>0.11260000000000001</c:v>
                </c:pt>
                <c:pt idx="4">
                  <c:v>9.8100000000000007E-2</c:v>
                </c:pt>
                <c:pt idx="5">
                  <c:v>0.21729999999999999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AA-4F99-BAF3-EB1EF19C1A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bg1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754883452879123E-2"/>
          <c:y val="6.0060746565701865E-2"/>
          <c:w val="0.97628421816059774"/>
          <c:h val="0.78417890530933421"/>
        </c:manualLayout>
      </c:layout>
      <c:pieChart>
        <c:varyColors val="1"/>
        <c:ser>
          <c:idx val="0"/>
          <c:order val="0"/>
          <c:tx>
            <c:strRef>
              <c:f>'2.7.3 Grafico 37'!$D$6</c:f>
              <c:strCache>
                <c:ptCount val="1"/>
                <c:pt idx="0">
                  <c:v>Punto limpio fijo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25-41EE-8A0C-5B9335B00E02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25-41EE-8A0C-5B9335B00E02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625-41EE-8A0C-5B9335B00E02}"/>
              </c:ext>
            </c:extLst>
          </c:dPt>
          <c:dPt>
            <c:idx val="3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625-41EE-8A0C-5B9335B00E02}"/>
              </c:ext>
            </c:extLst>
          </c:dPt>
          <c:dPt>
            <c:idx val="4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625-41EE-8A0C-5B9335B00E02}"/>
              </c:ext>
            </c:extLst>
          </c:dPt>
          <c:dPt>
            <c:idx val="5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625-41EE-8A0C-5B9335B00E02}"/>
              </c:ext>
            </c:extLst>
          </c:dPt>
          <c:dLbls>
            <c:dLbl>
              <c:idx val="0"/>
              <c:layout>
                <c:manualLayout>
                  <c:x val="-0.17962438883196116"/>
                  <c:y val="0.1456390891494220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25-41EE-8A0C-5B9335B00E02}"/>
                </c:ext>
              </c:extLst>
            </c:dLbl>
            <c:dLbl>
              <c:idx val="1"/>
              <c:layout>
                <c:manualLayout>
                  <c:x val="-5.2973934810522233E-3"/>
                  <c:y val="-5.1357274677336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42275076242271376"/>
                      <c:h val="0.228787538203920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625-41EE-8A0C-5B9335B00E02}"/>
                </c:ext>
              </c:extLst>
            </c:dLbl>
            <c:dLbl>
              <c:idx val="2"/>
              <c:layout>
                <c:manualLayout>
                  <c:x val="-2.9059202595650348E-2"/>
                  <c:y val="-0.191393258977902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637602379346154"/>
                      <c:h val="0.140792416178933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625-41EE-8A0C-5B9335B00E02}"/>
                </c:ext>
              </c:extLst>
            </c:dLbl>
            <c:dLbl>
              <c:idx val="3"/>
              <c:layout>
                <c:manualLayout>
                  <c:x val="8.2819108751968254E-2"/>
                  <c:y val="-0.1574251111594880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477417910612825"/>
                      <c:h val="0.121656169296203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625-41EE-8A0C-5B9335B00E02}"/>
                </c:ext>
              </c:extLst>
            </c:dLbl>
            <c:dLbl>
              <c:idx val="4"/>
              <c:layout>
                <c:manualLayout>
                  <c:x val="3.390240302825874E-2"/>
                  <c:y val="0.1041884818300427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2086202866030594"/>
                      <c:h val="0.1209809269134304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625-41EE-8A0C-5B9335B00E02}"/>
                </c:ext>
              </c:extLst>
            </c:dLbl>
            <c:dLbl>
              <c:idx val="5"/>
              <c:layout>
                <c:manualLayout>
                  <c:x val="0.19664874944107771"/>
                  <c:y val="7.09080849269381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5135064169037128"/>
                      <c:h val="0.2596306056117405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625-41EE-8A0C-5B9335B00E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'2.7.3 Grafico 37'!$D$7:$D$12</c:f>
              <c:strCache>
                <c:ptCount val="6"/>
                <c:pt idx="0">
                  <c:v>Nunca</c:v>
                </c:pt>
                <c:pt idx="1">
                  <c:v>Con menor frecuencia</c:v>
                </c:pt>
                <c:pt idx="2">
                  <c:v>1 vez al año</c:v>
                </c:pt>
                <c:pt idx="3">
                  <c:v>Cada 6 meses</c:v>
                </c:pt>
                <c:pt idx="4">
                  <c:v>1 vez al mes</c:v>
                </c:pt>
                <c:pt idx="5">
                  <c:v>El punto limpio no está disponible</c:v>
                </c:pt>
              </c:strCache>
            </c:strRef>
          </c:cat>
          <c:val>
            <c:numRef>
              <c:f>'2.7.3 Grafico 37'!$E$7:$E$12</c:f>
              <c:numCache>
                <c:formatCode>0%</c:formatCode>
                <c:ptCount val="6"/>
                <c:pt idx="0">
                  <c:v>0.15759999999999999</c:v>
                </c:pt>
                <c:pt idx="1">
                  <c:v>0.26740000000000003</c:v>
                </c:pt>
                <c:pt idx="2">
                  <c:v>0.13750000000000001</c:v>
                </c:pt>
                <c:pt idx="3">
                  <c:v>0.18149999999999999</c:v>
                </c:pt>
                <c:pt idx="4">
                  <c:v>0.13600000000000001</c:v>
                </c:pt>
                <c:pt idx="5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25-41EE-8A0C-5B9335B00E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bg1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338762714921005E-3"/>
          <c:y val="9.6351173473839136E-3"/>
          <c:w val="0.98558009968574811"/>
          <c:h val="0.990364957775217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'2.7.3 Grafico 38'!$D$6</c:f>
              <c:strCache>
                <c:ptCount val="1"/>
                <c:pt idx="0">
                  <c:v>Ya paga impuestos para el reciclaje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66589846743295023"/>
                      <c:h val="0.11591046168902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688B-4D23-A9F5-5F0018C9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9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'2.7.3 Grafico 38'!$E$6</c:f>
              <c:numCache>
                <c:formatCode>0.0%</c:formatCode>
                <c:ptCount val="1"/>
                <c:pt idx="0">
                  <c:v>1.2999999999999999E-3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0F-46EC-93E6-77585A50F334}"/>
            </c:ext>
          </c:extLst>
        </c:ser>
        <c:ser>
          <c:idx val="1"/>
          <c:order val="1"/>
          <c:tx>
            <c:strRef>
              <c:f>'2.7.3 Grafico 38'!$D$7</c:f>
              <c:strCache>
                <c:ptCount val="1"/>
                <c:pt idx="0">
                  <c:v>No responde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8863314176245208"/>
                      <c:h val="8.0485346908480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88B-4D23-A9F5-5F0018C9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9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'2.7.3 Grafico 38'!$E$7</c:f>
              <c:numCache>
                <c:formatCode>0.0%</c:formatCode>
                <c:ptCount val="1"/>
                <c:pt idx="0">
                  <c:v>1.4000000000000002E-3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0F-46EC-93E6-77585A50F334}"/>
            </c:ext>
          </c:extLst>
        </c:ser>
        <c:ser>
          <c:idx val="2"/>
          <c:order val="2"/>
          <c:tx>
            <c:strRef>
              <c:f>'2.7.3 Grafico 38'!$D$8</c:f>
              <c:strCache>
                <c:ptCount val="1"/>
                <c:pt idx="0">
                  <c:v>Lo recicla de otras formas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53524904214559388"/>
                      <c:h val="0.11591046168902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688B-4D23-A9F5-5F0018C9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9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'2.7.3 Grafico 38'!$E$8</c:f>
              <c:numCache>
                <c:formatCode>0.0%</c:formatCode>
                <c:ptCount val="1"/>
                <c:pt idx="0">
                  <c:v>1.6000000000000001E-3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0F-46EC-93E6-77585A50F334}"/>
            </c:ext>
          </c:extLst>
        </c:ser>
        <c:ser>
          <c:idx val="3"/>
          <c:order val="3"/>
          <c:tx>
            <c:strRef>
              <c:f>'2.7.3 Grafico 38'!$D$9</c:f>
              <c:strCache>
                <c:ptCount val="1"/>
                <c:pt idx="0">
                  <c:v>Hacen negocio a expensas del ciudadano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56209655172413797"/>
                      <c:h val="0.11591046168902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88B-4D23-A9F5-5F0018C9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'2.7.3 Grafico 38'!$E$9</c:f>
              <c:numCache>
                <c:formatCode>0.0%</c:formatCode>
                <c:ptCount val="1"/>
                <c:pt idx="0">
                  <c:v>1.7000000000000001E-3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0F-46EC-93E6-77585A50F334}"/>
            </c:ext>
          </c:extLst>
        </c:ser>
        <c:ser>
          <c:idx val="4"/>
          <c:order val="4"/>
          <c:tx>
            <c:strRef>
              <c:f>'2.7.3 Grafico 38'!$D$10</c:f>
              <c:strCache>
                <c:ptCount val="1"/>
                <c:pt idx="0">
                  <c:v>No tiene interés/costumbre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47489980842911877"/>
                      <c:h val="0.11591046168902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688B-4D23-A9F5-5F0018C9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9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'2.7.3 Grafico 38'!$E$10</c:f>
              <c:numCache>
                <c:formatCode>0.0%</c:formatCode>
                <c:ptCount val="1"/>
                <c:pt idx="0">
                  <c:v>1.8E-3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0F-46EC-93E6-77585A50F334}"/>
            </c:ext>
          </c:extLst>
        </c:ser>
        <c:ser>
          <c:idx val="5"/>
          <c:order val="5"/>
          <c:tx>
            <c:strRef>
              <c:f>'2.7.3 Grafico 38'!$D$11</c:f>
              <c:strCache>
                <c:ptCount val="1"/>
                <c:pt idx="0">
                  <c:v>Utiliza otros lugares de recogida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47045957854406129"/>
                      <c:h val="0.11591046168902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88B-4D23-A9F5-5F0018C9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'2.7.3 Grafico 38'!$E$11</c:f>
              <c:numCache>
                <c:formatCode>0.0%</c:formatCode>
                <c:ptCount val="1"/>
                <c:pt idx="0">
                  <c:v>5.5000000000000005E-3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0F-46EC-93E6-77585A50F334}"/>
            </c:ext>
          </c:extLst>
        </c:ser>
        <c:ser>
          <c:idx val="6"/>
          <c:order val="6"/>
          <c:tx>
            <c:strRef>
              <c:f>'2.7.3 Grafico 38'!$D$12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8B-4D23-A9F5-5F0018C9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'2.7.3 Grafico 38'!$E$12</c:f>
              <c:numCache>
                <c:formatCode>0.0%</c:formatCode>
                <c:ptCount val="1"/>
                <c:pt idx="0">
                  <c:v>7.9000000000000008E-3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20F-46EC-93E6-77585A50F334}"/>
            </c:ext>
          </c:extLst>
        </c:ser>
        <c:ser>
          <c:idx val="7"/>
          <c:order val="7"/>
          <c:tx>
            <c:strRef>
              <c:f>'2.7.3 Grafico 38'!$D$13</c:f>
              <c:strCache>
                <c:ptCount val="1"/>
                <c:pt idx="0">
                  <c:v>Desconoce ubicación/horarios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8920555555555556"/>
                      <c:h val="0.11591046168902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8B-4D23-A9F5-5F0018C9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9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'2.7.3 Grafico 38'!$E$13</c:f>
              <c:numCache>
                <c:formatCode>0.0%</c:formatCode>
                <c:ptCount val="1"/>
                <c:pt idx="0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20F-46EC-93E6-77585A50F334}"/>
            </c:ext>
          </c:extLst>
        </c:ser>
        <c:ser>
          <c:idx val="8"/>
          <c:order val="8"/>
          <c:tx>
            <c:strRef>
              <c:f>'2.7.3 Grafico 38'!$D$14</c:f>
              <c:strCache>
                <c:ptCount val="1"/>
                <c:pt idx="0">
                  <c:v>Guarda los residuos para ir menos veces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59486858237547879"/>
                      <c:h val="0.1513355764695766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88B-4D23-A9F5-5F0018C9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'2.7.3 Grafico 38'!$E$14</c:f>
              <c:numCache>
                <c:formatCode>0.0%</c:formatCode>
                <c:ptCount val="1"/>
                <c:pt idx="0">
                  <c:v>2.58E-2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0F-46EC-93E6-77585A50F334}"/>
            </c:ext>
          </c:extLst>
        </c:ser>
        <c:ser>
          <c:idx val="9"/>
          <c:order val="9"/>
          <c:tx>
            <c:strRef>
              <c:f>'2.7.3 Grafico 38'!$D$15</c:f>
              <c:strCache>
                <c:ptCount val="1"/>
                <c:pt idx="0">
                  <c:v>Está lleno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126034482758613"/>
                      <c:h val="5.947497461614426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88B-4D23-A9F5-5F0018C9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'2.7.3 Grafico 38'!$E$15</c:f>
              <c:numCache>
                <c:formatCode>0.0%</c:formatCode>
                <c:ptCount val="1"/>
                <c:pt idx="0">
                  <c:v>4.7800000000000002E-2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20F-46EC-93E6-77585A50F334}"/>
            </c:ext>
          </c:extLst>
        </c:ser>
        <c:ser>
          <c:idx val="10"/>
          <c:order val="10"/>
          <c:tx>
            <c:strRef>
              <c:f>'2.7.3 Grafico 38'!$D$16</c:f>
              <c:strCache>
                <c:ptCount val="1"/>
                <c:pt idx="0">
                  <c:v>Desconfianza en los procesos posteriores de reciclaje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6893034482758621"/>
                      <c:h val="0.111829825113768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88B-4D23-A9F5-5F0018C9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'2.7.3 Grafico 38'!$E$16</c:f>
              <c:numCache>
                <c:formatCode>0.0%</c:formatCode>
                <c:ptCount val="1"/>
                <c:pt idx="0">
                  <c:v>5.0599999999999999E-2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0F-46EC-93E6-77585A50F334}"/>
            </c:ext>
          </c:extLst>
        </c:ser>
        <c:ser>
          <c:idx val="11"/>
          <c:order val="11"/>
          <c:tx>
            <c:strRef>
              <c:f>'2.7.3 Grafico 38'!$D$17</c:f>
              <c:strCache>
                <c:ptCount val="1"/>
                <c:pt idx="0">
                  <c:v>Se limita la cantidad de residuos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49129770114942528"/>
                      <c:h val="8.0946753645525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88B-4D23-A9F5-5F0018C9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'2.7.3 Grafico 38'!$E$17</c:f>
              <c:numCache>
                <c:formatCode>0.0%</c:formatCode>
                <c:ptCount val="1"/>
                <c:pt idx="0">
                  <c:v>8.1000000000000003E-2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20F-46EC-93E6-77585A50F334}"/>
            </c:ext>
          </c:extLst>
        </c:ser>
        <c:ser>
          <c:idx val="12"/>
          <c:order val="12"/>
          <c:tx>
            <c:strRef>
              <c:f>'2.7.3 Grafico 38'!$D$18</c:f>
              <c:strCache>
                <c:ptCount val="1"/>
                <c:pt idx="0">
                  <c:v>Horarios de apertura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31830220306513413"/>
                  <c:y val="2.464344791972680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bg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33809272030651338"/>
                      <c:h val="6.501911108398600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688B-4D23-A9F5-5F0018C9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'2.7.3 Grafico 38'!$E$18</c:f>
              <c:numCache>
                <c:formatCode>0.0%</c:formatCode>
                <c:ptCount val="1"/>
                <c:pt idx="0">
                  <c:v>0.13789999999999999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20F-46EC-93E6-77585A50F334}"/>
            </c:ext>
          </c:extLst>
        </c:ser>
        <c:ser>
          <c:idx val="13"/>
          <c:order val="13"/>
          <c:tx>
            <c:strRef>
              <c:f>'2.7.3 Grafico 38'!$D$19</c:f>
              <c:strCache>
                <c:ptCount val="1"/>
                <c:pt idx="0">
                  <c:v>Desconocimiento sobre qué llevar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48216772030651339"/>
                  <c:y val="-3.559591575880980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bg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49709345826666512"/>
                      <c:h val="7.38363309705393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688B-4D23-A9F5-5F0018C9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'2.7.3 Grafico 38'!$E$19</c:f>
              <c:numCache>
                <c:formatCode>0.0%</c:formatCode>
                <c:ptCount val="1"/>
                <c:pt idx="0">
                  <c:v>0.20850000000000002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220F-46EC-93E6-77585A50F334}"/>
            </c:ext>
          </c:extLst>
        </c:ser>
        <c:ser>
          <c:idx val="14"/>
          <c:order val="14"/>
          <c:tx>
            <c:strRef>
              <c:f>'2.7.3 Grafico 38'!$D$20</c:f>
              <c:strCache>
                <c:ptCount val="1"/>
                <c:pt idx="0">
                  <c:v>Está demasiado lejos/ Hace falta vehículo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3980478927203065"/>
                  <c:y val="2.236188142747936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0">
                    <a:defRPr lang="en-US" sz="900" b="0" i="0" u="none" strike="noStrike" kern="1200" baseline="0">
                      <a:solidFill>
                        <a:schemeClr val="bg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5897873563218391"/>
                      <c:h val="6.39050488868706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688B-4D23-A9F5-5F0018C9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 rtl="0">
                  <a:defRPr lang="en-US"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'2.7.3 Grafico 38'!$E$20</c:f>
              <c:numCache>
                <c:formatCode>0.0%</c:formatCode>
                <c:ptCount val="1"/>
                <c:pt idx="0">
                  <c:v>0.33250000000000002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20F-46EC-93E6-77585A50F334}"/>
            </c:ext>
          </c:extLst>
        </c:ser>
        <c:ser>
          <c:idx val="15"/>
          <c:order val="15"/>
          <c:tx>
            <c:strRef>
              <c:f>'2.7.3 Grafico 38'!$D$21</c:f>
              <c:strCache>
                <c:ptCount val="1"/>
                <c:pt idx="0">
                  <c:v>No genera residuos del punto limpio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48340105363984676"/>
                  <c:y val="-1.32324532041700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bg1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50443429118773941"/>
                      <c:h val="6.54751081570033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88B-4D23-A9F5-5F0018C9C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800" b="0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'2.7.3 Grafico 38'!$E$21</c:f>
              <c:numCache>
                <c:formatCode>0.0%</c:formatCode>
                <c:ptCount val="1"/>
                <c:pt idx="0">
                  <c:v>0.41359999999999997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20F-46EC-93E6-77585A50F3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3081920"/>
        <c:axId val="3082336"/>
      </c:barChart>
      <c:catAx>
        <c:axId val="3081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082336"/>
        <c:crosses val="autoZero"/>
        <c:auto val="1"/>
        <c:lblAlgn val="ctr"/>
        <c:lblOffset val="100"/>
        <c:noMultiLvlLbl val="0"/>
      </c:catAx>
      <c:valAx>
        <c:axId val="3082336"/>
        <c:scaling>
          <c:orientation val="minMax"/>
          <c:max val="0.43000000000000005"/>
          <c:min val="0"/>
        </c:scaling>
        <c:delete val="1"/>
        <c:axPos val="b"/>
        <c:numFmt formatCode="0.0%" sourceLinked="1"/>
        <c:majorTickMark val="out"/>
        <c:minorTickMark val="none"/>
        <c:tickLblPos val="nextTo"/>
        <c:crossAx val="30819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496851851851848E-2"/>
          <c:y val="4.0050732839536751E-2"/>
          <c:w val="0.90350314814814814"/>
          <c:h val="0.6429708286826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 Grafico 3'!$F$5</c:f>
              <c:strCache>
                <c:ptCount val="1"/>
                <c:pt idx="0">
                  <c:v>Kg per cápita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E397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E-4A72-A994-73416376C394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DE-4A72-A994-73416376C39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7DE-4A72-A994-73416376C39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7DE-4A72-A994-73416376C394}"/>
              </c:ext>
            </c:extLst>
          </c:dPt>
          <c:cat>
            <c:strRef>
              <c:f>'1.2 Grafico 3'!$E$6:$E$33</c:f>
              <c:strCache>
                <c:ptCount val="28"/>
                <c:pt idx="0">
                  <c:v>Rumanía</c:v>
                </c:pt>
                <c:pt idx="1">
                  <c:v>Polonia</c:v>
                </c:pt>
                <c:pt idx="2">
                  <c:v>Estonia</c:v>
                </c:pt>
                <c:pt idx="3">
                  <c:v>Hungría</c:v>
                </c:pt>
                <c:pt idx="4">
                  <c:v>Bulgaria</c:v>
                </c:pt>
                <c:pt idx="5">
                  <c:v>Croacia</c:v>
                </c:pt>
                <c:pt idx="6">
                  <c:v>Serbia</c:v>
                </c:pt>
                <c:pt idx="7">
                  <c:v>Suecia</c:v>
                </c:pt>
                <c:pt idx="8">
                  <c:v>España</c:v>
                </c:pt>
                <c:pt idx="9">
                  <c:v>Letonia</c:v>
                </c:pt>
                <c:pt idx="10">
                  <c:v>Eslovaquia</c:v>
                </c:pt>
                <c:pt idx="11">
                  <c:v>Lituania</c:v>
                </c:pt>
                <c:pt idx="12">
                  <c:v>Italia</c:v>
                </c:pt>
                <c:pt idx="13">
                  <c:v>Eslovenia</c:v>
                </c:pt>
                <c:pt idx="14">
                  <c:v>Portugal</c:v>
                </c:pt>
                <c:pt idx="15">
                  <c:v>Países Bajos</c:v>
                </c:pt>
                <c:pt idx="16">
                  <c:v>Media UE</c:v>
                </c:pt>
                <c:pt idx="17">
                  <c:v>Francia</c:v>
                </c:pt>
                <c:pt idx="18">
                  <c:v>Rep. Checa</c:v>
                </c:pt>
                <c:pt idx="19">
                  <c:v>Finlandia</c:v>
                </c:pt>
                <c:pt idx="20">
                  <c:v>Islandia</c:v>
                </c:pt>
                <c:pt idx="21">
                  <c:v>Alemania</c:v>
                </c:pt>
                <c:pt idx="22">
                  <c:v>Malta</c:v>
                </c:pt>
                <c:pt idx="23">
                  <c:v>Irlanda</c:v>
                </c:pt>
                <c:pt idx="24">
                  <c:v>Bélgica</c:v>
                </c:pt>
                <c:pt idx="25">
                  <c:v>Luxemburgo</c:v>
                </c:pt>
                <c:pt idx="26">
                  <c:v>Dinamarca</c:v>
                </c:pt>
                <c:pt idx="27">
                  <c:v>Austria</c:v>
                </c:pt>
              </c:strCache>
            </c:strRef>
          </c:cat>
          <c:val>
            <c:numRef>
              <c:f>'1.2 Grafico 3'!$F$6:$F$33</c:f>
              <c:numCache>
                <c:formatCode>0</c:formatCode>
                <c:ptCount val="28"/>
                <c:pt idx="0">
                  <c:v>290</c:v>
                </c:pt>
                <c:pt idx="1">
                  <c:v>346</c:v>
                </c:pt>
                <c:pt idx="2">
                  <c:v>383</c:v>
                </c:pt>
                <c:pt idx="3">
                  <c:v>403</c:v>
                </c:pt>
                <c:pt idx="4">
                  <c:v>408</c:v>
                </c:pt>
                <c:pt idx="5">
                  <c:v>418</c:v>
                </c:pt>
                <c:pt idx="6">
                  <c:v>427</c:v>
                </c:pt>
                <c:pt idx="7">
                  <c:v>431</c:v>
                </c:pt>
                <c:pt idx="8">
                  <c:v>464</c:v>
                </c:pt>
                <c:pt idx="9">
                  <c:v>478</c:v>
                </c:pt>
                <c:pt idx="10">
                  <c:v>478</c:v>
                </c:pt>
                <c:pt idx="11">
                  <c:v>483</c:v>
                </c:pt>
                <c:pt idx="12">
                  <c:v>487</c:v>
                </c:pt>
                <c:pt idx="13">
                  <c:v>487</c:v>
                </c:pt>
                <c:pt idx="14">
                  <c:v>513</c:v>
                </c:pt>
                <c:pt idx="15">
                  <c:v>533</c:v>
                </c:pt>
                <c:pt idx="16">
                  <c:v>534.37037037037032</c:v>
                </c:pt>
                <c:pt idx="17">
                  <c:v>538</c:v>
                </c:pt>
                <c:pt idx="18">
                  <c:v>543</c:v>
                </c:pt>
                <c:pt idx="19">
                  <c:v>609</c:v>
                </c:pt>
                <c:pt idx="20">
                  <c:v>614</c:v>
                </c:pt>
                <c:pt idx="21">
                  <c:v>641</c:v>
                </c:pt>
                <c:pt idx="22">
                  <c:v>643</c:v>
                </c:pt>
                <c:pt idx="23">
                  <c:v>644</c:v>
                </c:pt>
                <c:pt idx="24">
                  <c:v>729</c:v>
                </c:pt>
                <c:pt idx="25">
                  <c:v>790</c:v>
                </c:pt>
                <c:pt idx="26">
                  <c:v>814</c:v>
                </c:pt>
                <c:pt idx="27">
                  <c:v>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DE-4A72-A994-73416376C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81920"/>
        <c:axId val="3082336"/>
      </c:barChart>
      <c:catAx>
        <c:axId val="308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082336"/>
        <c:crosses val="autoZero"/>
        <c:auto val="1"/>
        <c:lblAlgn val="ctr"/>
        <c:lblOffset val="100"/>
        <c:noMultiLvlLbl val="0"/>
      </c:catAx>
      <c:valAx>
        <c:axId val="308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/>
                  <a:t>Kg per cápita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08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004214324798619"/>
          <c:y val="1.0631645521936789E-2"/>
          <c:w val="0.4669103133020801"/>
          <c:h val="0.9670217553793659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E397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17E-4F06-868D-9CC2BBD6CF6A}"/>
              </c:ext>
            </c:extLst>
          </c:dPt>
          <c:dPt>
            <c:idx val="1"/>
            <c:bubble3D val="0"/>
            <c:spPr>
              <a:solidFill>
                <a:srgbClr val="D4627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17E-4F06-868D-9CC2BBD6CF6A}"/>
              </c:ext>
            </c:extLst>
          </c:dPt>
          <c:dPt>
            <c:idx val="2"/>
            <c:bubble3D val="0"/>
            <c:spPr>
              <a:solidFill>
                <a:srgbClr val="83082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17E-4F06-868D-9CC2BBD6CF6A}"/>
              </c:ext>
            </c:extLst>
          </c:dPt>
          <c:dPt>
            <c:idx val="3"/>
            <c:bubble3D val="0"/>
            <c:spPr>
              <a:solidFill>
                <a:srgbClr val="5A171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17E-4F06-868D-9CC2BBD6CF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'2.8 Grafico 39'!$D$6:$D$9</c:f>
              <c:strCache>
                <c:ptCount val="4"/>
                <c:pt idx="0">
                  <c:v>Nada</c:v>
                </c:pt>
                <c:pt idx="1">
                  <c:v>Poco</c:v>
                </c:pt>
                <c:pt idx="2">
                  <c:v>Bastante</c:v>
                </c:pt>
                <c:pt idx="3">
                  <c:v>Mucho</c:v>
                </c:pt>
              </c:strCache>
            </c:strRef>
          </c:cat>
          <c:val>
            <c:numRef>
              <c:f>'2.8 Grafico 39'!$E$6:$E$9</c:f>
              <c:numCache>
                <c:formatCode>0%</c:formatCode>
                <c:ptCount val="4"/>
                <c:pt idx="0">
                  <c:v>7.8700000000000006E-2</c:v>
                </c:pt>
                <c:pt idx="1">
                  <c:v>0.36530000000000001</c:v>
                </c:pt>
                <c:pt idx="2">
                  <c:v>0.47249999999999998</c:v>
                </c:pt>
                <c:pt idx="3">
                  <c:v>8.3499999999999991E-2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7E-4F06-868D-9CC2BBD6CF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94770114942529E-2"/>
          <c:y val="1.9410868335538189E-2"/>
          <c:w val="0.96175804597701153"/>
          <c:h val="0.8080684576157093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'2.8 Grafico 40'!$I$5</c:f>
              <c:strCache>
                <c:ptCount val="1"/>
                <c:pt idx="0">
                  <c:v>Siempre (sin excepción)</c:v>
                </c:pt>
              </c:strCache>
            </c:strRef>
          </c:tx>
          <c:spPr>
            <a:solidFill>
              <a:srgbClr val="5A171F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7483180076628352"/>
                      <c:h val="0.156974683314536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631-4F82-ACEB-4EAB8735FD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40'!$D$6:$D$9</c:f>
              <c:strCache>
                <c:ptCount val="4"/>
                <c:pt idx="0">
                  <c:v>PyC</c:v>
                </c:pt>
                <c:pt idx="1">
                  <c:v>Envases</c:v>
                </c:pt>
                <c:pt idx="2">
                  <c:v>Orgánica</c:v>
                </c:pt>
                <c:pt idx="3">
                  <c:v>Vidrio</c:v>
                </c:pt>
              </c:strCache>
            </c:strRef>
          </c:cat>
          <c:val>
            <c:numRef>
              <c:f>'2.8 Grafico 40'!$I$6:$I$9</c:f>
              <c:numCache>
                <c:formatCode>0.0%</c:formatCode>
                <c:ptCount val="4"/>
                <c:pt idx="0">
                  <c:v>0.49969999999999998</c:v>
                </c:pt>
                <c:pt idx="1">
                  <c:v>0.4919</c:v>
                </c:pt>
                <c:pt idx="2">
                  <c:v>0.48509999999999998</c:v>
                </c:pt>
                <c:pt idx="3">
                  <c:v>0.5625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1-4F82-ACEB-4EAB8735FDAC}"/>
            </c:ext>
          </c:extLst>
        </c:ser>
        <c:ser>
          <c:idx val="0"/>
          <c:order val="1"/>
          <c:tx>
            <c:strRef>
              <c:f>'2.8 Grafico 40'!$F$5</c:f>
              <c:strCache>
                <c:ptCount val="1"/>
                <c:pt idx="0">
                  <c:v>La mayoría de veces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874482758620689"/>
                      <c:h val="0.1409903169782862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2631-4F82-ACEB-4EAB8735FDA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901302681992337"/>
                      <c:h val="0.1409903169782862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631-4F82-ACEB-4EAB8735FDAC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117777777777778"/>
                      <c:h val="0.1409903169782862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2631-4F82-ACEB-4EAB8735FDA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198237547892721"/>
                      <c:h val="0.1409903169782862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2631-4F82-ACEB-4EAB8735FD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40'!$D$6:$D$9</c:f>
              <c:strCache>
                <c:ptCount val="4"/>
                <c:pt idx="0">
                  <c:v>PyC</c:v>
                </c:pt>
                <c:pt idx="1">
                  <c:v>Envases</c:v>
                </c:pt>
                <c:pt idx="2">
                  <c:v>Orgánica</c:v>
                </c:pt>
                <c:pt idx="3">
                  <c:v>Vidrio</c:v>
                </c:pt>
              </c:strCache>
            </c:strRef>
          </c:cat>
          <c:val>
            <c:numRef>
              <c:f>'2.8 Grafico 40'!$F$6:$F$9</c:f>
              <c:numCache>
                <c:formatCode>0.0%</c:formatCode>
                <c:ptCount val="4"/>
                <c:pt idx="0">
                  <c:v>0.30680000000000002</c:v>
                </c:pt>
                <c:pt idx="1">
                  <c:v>0.29559999999999997</c:v>
                </c:pt>
                <c:pt idx="2">
                  <c:v>0.26170000000000004</c:v>
                </c:pt>
                <c:pt idx="3">
                  <c:v>0.24979999999999999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31-4F82-ACEB-4EAB8735FDAC}"/>
            </c:ext>
          </c:extLst>
        </c:ser>
        <c:ser>
          <c:idx val="2"/>
          <c:order val="2"/>
          <c:tx>
            <c:strRef>
              <c:f>'2.8 Grafico 40'!$H$5</c:f>
              <c:strCache>
                <c:ptCount val="1"/>
                <c:pt idx="0">
                  <c:v>Pocas veces/Puntualmente</c:v>
                </c:pt>
              </c:strCache>
            </c:strRef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823333333333331"/>
                      <c:h val="0.20495004371795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631-4F82-ACEB-4EAB8735FDA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552068965517244"/>
                      <c:h val="0.183637326947623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631-4F82-ACEB-4EAB8735FDAC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8923371647509"/>
                      <c:h val="0.183637326947623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631-4F82-ACEB-4EAB8735FDA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8.0348275862068941E-2"/>
                      <c:h val="0.111511549633608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631-4F82-ACEB-4EAB8735FD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40'!$D$6:$D$9</c:f>
              <c:strCache>
                <c:ptCount val="4"/>
                <c:pt idx="0">
                  <c:v>PyC</c:v>
                </c:pt>
                <c:pt idx="1">
                  <c:v>Envases</c:v>
                </c:pt>
                <c:pt idx="2">
                  <c:v>Orgánica</c:v>
                </c:pt>
                <c:pt idx="3">
                  <c:v>Vidrio</c:v>
                </c:pt>
              </c:strCache>
            </c:strRef>
          </c:cat>
          <c:val>
            <c:numRef>
              <c:f>'2.8 Grafico 40'!$H$6:$H$9</c:f>
              <c:numCache>
                <c:formatCode>0.0%</c:formatCode>
                <c:ptCount val="4"/>
                <c:pt idx="0">
                  <c:v>0.1241</c:v>
                </c:pt>
                <c:pt idx="1">
                  <c:v>0.13039999999999999</c:v>
                </c:pt>
                <c:pt idx="2">
                  <c:v>0.129</c:v>
                </c:pt>
                <c:pt idx="3">
                  <c:v>0.1139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631-4F82-ACEB-4EAB8735FDAC}"/>
            </c:ext>
          </c:extLst>
        </c:ser>
        <c:ser>
          <c:idx val="1"/>
          <c:order val="3"/>
          <c:tx>
            <c:strRef>
              <c:f>'2.8 Grafico 40'!$G$5</c:f>
              <c:strCache>
                <c:ptCount val="1"/>
                <c:pt idx="0">
                  <c:v>Nunca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40'!$D$6:$D$9</c:f>
              <c:strCache>
                <c:ptCount val="4"/>
                <c:pt idx="0">
                  <c:v>PyC</c:v>
                </c:pt>
                <c:pt idx="1">
                  <c:v>Envases</c:v>
                </c:pt>
                <c:pt idx="2">
                  <c:v>Orgánica</c:v>
                </c:pt>
                <c:pt idx="3">
                  <c:v>Vidrio</c:v>
                </c:pt>
              </c:strCache>
            </c:strRef>
          </c:cat>
          <c:val>
            <c:numRef>
              <c:f>'2.8 Grafico 40'!$G$6:$G$9</c:f>
              <c:numCache>
                <c:formatCode>0.0%</c:formatCode>
                <c:ptCount val="4"/>
                <c:pt idx="0">
                  <c:v>6.9400000000000003E-2</c:v>
                </c:pt>
                <c:pt idx="1">
                  <c:v>8.2100000000000006E-2</c:v>
                </c:pt>
                <c:pt idx="2">
                  <c:v>0.1242</c:v>
                </c:pt>
                <c:pt idx="3">
                  <c:v>7.3800000000000004E-2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631-4F82-ACEB-4EAB8735F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5425792"/>
        <c:axId val="325427232"/>
        <c:extLst/>
      </c:barChart>
      <c:catAx>
        <c:axId val="32542579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25427232"/>
        <c:crosses val="autoZero"/>
        <c:auto val="1"/>
        <c:lblAlgn val="ctr"/>
        <c:lblOffset val="100"/>
        <c:noMultiLvlLbl val="0"/>
      </c:catAx>
      <c:valAx>
        <c:axId val="325427232"/>
        <c:scaling>
          <c:orientation val="minMax"/>
          <c:max val="1"/>
        </c:scaling>
        <c:delete val="1"/>
        <c:axPos val="l"/>
        <c:numFmt formatCode="0.0%" sourceLinked="1"/>
        <c:majorTickMark val="out"/>
        <c:minorTickMark val="none"/>
        <c:tickLblPos val="nextTo"/>
        <c:crossAx val="32542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903256704980843E-2"/>
          <c:y val="0.88661264755452451"/>
          <c:w val="0.96932758620689652"/>
          <c:h val="0.10065928706130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7398386494932671"/>
          <c:y val="5.4174489874323002E-2"/>
          <c:w val="0.45745153256704979"/>
          <c:h val="0.77601243773251782"/>
        </c:manualLayout>
      </c:layout>
      <c:barChart>
        <c:barDir val="bar"/>
        <c:grouping val="stacked"/>
        <c:varyColors val="0"/>
        <c:ser>
          <c:idx val="3"/>
          <c:order val="0"/>
          <c:tx>
            <c:strRef>
              <c:f>'2.8 Grafico 41'!$E$5</c:f>
              <c:strCache>
                <c:ptCount val="1"/>
                <c:pt idx="0">
                  <c:v>Muy alto</c:v>
                </c:pt>
              </c:strCache>
            </c:strRef>
          </c:tx>
          <c:spPr>
            <a:solidFill>
              <a:srgbClr val="5A171F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'2.8 Grafico 41'!$E$6</c:f>
              <c:numCache>
                <c:formatCode>#,##0</c:formatCode>
                <c:ptCount val="1"/>
                <c:pt idx="0">
                  <c:v>30.1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36-4597-94C1-EDBEF0930A66}"/>
            </c:ext>
          </c:extLst>
        </c:ser>
        <c:ser>
          <c:idx val="2"/>
          <c:order val="1"/>
          <c:tx>
            <c:strRef>
              <c:f>'2.8 Grafico 41'!$F$5</c:f>
              <c:strCache>
                <c:ptCount val="1"/>
                <c:pt idx="0">
                  <c:v>Alto</c:v>
                </c:pt>
              </c:strCache>
            </c:strRef>
          </c:tx>
          <c:spPr>
            <a:solidFill>
              <a:srgbClr val="83082A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'2.8 Grafico 41'!$F$6</c:f>
              <c:numCache>
                <c:formatCode>#,##0</c:formatCode>
                <c:ptCount val="1"/>
                <c:pt idx="0">
                  <c:v>35.049999999999997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36-4597-94C1-EDBEF0930A66}"/>
            </c:ext>
          </c:extLst>
        </c:ser>
        <c:ser>
          <c:idx val="1"/>
          <c:order val="2"/>
          <c:tx>
            <c:strRef>
              <c:f>'2.8 Grafico 41'!$G$5</c:f>
              <c:strCache>
                <c:ptCount val="1"/>
                <c:pt idx="0">
                  <c:v>Bajo</c:v>
                </c:pt>
              </c:strCache>
            </c:strRef>
          </c:tx>
          <c:spPr>
            <a:solidFill>
              <a:srgbClr val="D00D43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'2.8 Grafico 41'!$G$6</c:f>
              <c:numCache>
                <c:formatCode>#,##0</c:formatCode>
                <c:ptCount val="1"/>
                <c:pt idx="0">
                  <c:v>20.73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6-4597-94C1-EDBEF0930A66}"/>
            </c:ext>
          </c:extLst>
        </c:ser>
        <c:ser>
          <c:idx val="0"/>
          <c:order val="3"/>
          <c:tx>
            <c:strRef>
              <c:f>'2.8 Grafico 41'!$H$5</c:f>
              <c:strCache>
                <c:ptCount val="1"/>
                <c:pt idx="0">
                  <c:v>Muy bajo</c:v>
                </c:pt>
              </c:strCache>
            </c:strRef>
          </c:tx>
          <c:spPr>
            <a:solidFill>
              <a:srgbClr val="D46271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'2.8 Grafico 41'!$H$6</c:f>
              <c:numCache>
                <c:formatCode>#,##0</c:formatCode>
                <c:ptCount val="1"/>
                <c:pt idx="0">
                  <c:v>12.76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6-4597-94C1-EDBEF0930A66}"/>
            </c:ext>
          </c:extLst>
        </c:ser>
        <c:ser>
          <c:idx val="4"/>
          <c:order val="4"/>
          <c:tx>
            <c:strRef>
              <c:f>'2.8 Grafico 41'!$I$5</c:f>
              <c:strCache>
                <c:ptCount val="1"/>
                <c:pt idx="0">
                  <c:v>No separa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'2.8 Grafico 41'!$I$6</c:f>
              <c:numCache>
                <c:formatCode>#,##0</c:formatCode>
                <c:ptCount val="1"/>
                <c:pt idx="0">
                  <c:v>1.37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7436-4597-94C1-EDBEF0930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081920"/>
        <c:axId val="3082336"/>
        <c:extLst/>
      </c:barChart>
      <c:catAx>
        <c:axId val="3081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082336"/>
        <c:crosses val="autoZero"/>
        <c:auto val="0"/>
        <c:lblAlgn val="ctr"/>
        <c:lblOffset val="100"/>
        <c:noMultiLvlLbl val="0"/>
      </c:catAx>
      <c:valAx>
        <c:axId val="3082336"/>
        <c:scaling>
          <c:orientation val="minMax"/>
          <c:max val="10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crossAx val="30819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568877211195275E-2"/>
          <c:y val="0.86704907888678229"/>
          <c:w val="0.95905425925925925"/>
          <c:h val="0.123533428373675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7398390804597701"/>
          <c:y val="1.9144741053709752E-2"/>
          <c:w val="0.51216169450351834"/>
          <c:h val="0.87610526560286162"/>
        </c:manualLayout>
      </c:layout>
      <c:barChart>
        <c:barDir val="bar"/>
        <c:grouping val="stacked"/>
        <c:varyColors val="0"/>
        <c:ser>
          <c:idx val="3"/>
          <c:order val="0"/>
          <c:tx>
            <c:strRef>
              <c:f>'2.8 Grafico 42'!$H$5</c:f>
              <c:strCache>
                <c:ptCount val="1"/>
                <c:pt idx="0">
                  <c:v>Siempre (sin excepción)</c:v>
                </c:pt>
              </c:strCache>
            </c:strRef>
          </c:tx>
          <c:spPr>
            <a:solidFill>
              <a:srgbClr val="5A171F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42'!$D$6:$D$11</c:f>
              <c:strCache>
                <c:ptCount val="6"/>
                <c:pt idx="0">
                  <c:v>Comprar a granel (p.ej., frutos secos, legumbres)</c:v>
                </c:pt>
                <c:pt idx="1">
                  <c:v>Comprar envases que se puedan reutilizar o retornables (p.ej., botellas de vidrio)</c:v>
                </c:pt>
                <c:pt idx="2">
                  <c:v>Evitar comprar productos excesivamente empaquetados</c:v>
                </c:pt>
                <c:pt idx="3">
                  <c:v>Dar un segundo uso/ reutilizar los envases</c:v>
                </c:pt>
                <c:pt idx="4">
                  <c:v>Comprar envases en formatos grandes (p. ej., detergentes, productos limpieza) </c:v>
                </c:pt>
                <c:pt idx="5">
                  <c:v>Ir a comprar con carrito, cesta o bolsas reutilizables</c:v>
                </c:pt>
              </c:strCache>
            </c:strRef>
          </c:cat>
          <c:val>
            <c:numRef>
              <c:f>'2.8 Grafico 42'!$H$6:$H$11</c:f>
              <c:numCache>
                <c:formatCode>#,##0</c:formatCode>
                <c:ptCount val="6"/>
                <c:pt idx="0">
                  <c:v>4.12</c:v>
                </c:pt>
                <c:pt idx="1">
                  <c:v>6.76</c:v>
                </c:pt>
                <c:pt idx="2">
                  <c:v>7.6</c:v>
                </c:pt>
                <c:pt idx="3">
                  <c:v>11.64</c:v>
                </c:pt>
                <c:pt idx="4">
                  <c:v>13.84</c:v>
                </c:pt>
                <c:pt idx="5">
                  <c:v>49.61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0-4105-8A04-A57AFE525B35}"/>
            </c:ext>
          </c:extLst>
        </c:ser>
        <c:ser>
          <c:idx val="2"/>
          <c:order val="1"/>
          <c:tx>
            <c:strRef>
              <c:f>'2.8 Grafico 42'!$G$5</c:f>
              <c:strCache>
                <c:ptCount val="1"/>
                <c:pt idx="0">
                  <c:v>La mayoría de veces</c:v>
                </c:pt>
              </c:strCache>
            </c:strRef>
          </c:tx>
          <c:spPr>
            <a:solidFill>
              <a:srgbClr val="83082A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42'!$D$6:$D$11</c:f>
              <c:strCache>
                <c:ptCount val="6"/>
                <c:pt idx="0">
                  <c:v>Comprar a granel (p.ej., frutos secos, legumbres)</c:v>
                </c:pt>
                <c:pt idx="1">
                  <c:v>Comprar envases que se puedan reutilizar o retornables (p.ej., botellas de vidrio)</c:v>
                </c:pt>
                <c:pt idx="2">
                  <c:v>Evitar comprar productos excesivamente empaquetados</c:v>
                </c:pt>
                <c:pt idx="3">
                  <c:v>Dar un segundo uso/ reutilizar los envases</c:v>
                </c:pt>
                <c:pt idx="4">
                  <c:v>Comprar envases en formatos grandes (p. ej., detergentes, productos limpieza) </c:v>
                </c:pt>
                <c:pt idx="5">
                  <c:v>Ir a comprar con carrito, cesta o bolsas reutilizables</c:v>
                </c:pt>
              </c:strCache>
            </c:strRef>
          </c:cat>
          <c:val>
            <c:numRef>
              <c:f>'2.8 Grafico 42'!$G$6:$G$11</c:f>
              <c:numCache>
                <c:formatCode>#,##0</c:formatCode>
                <c:ptCount val="6"/>
                <c:pt idx="0">
                  <c:v>25.82</c:v>
                </c:pt>
                <c:pt idx="1">
                  <c:v>46.49</c:v>
                </c:pt>
                <c:pt idx="2">
                  <c:v>48.49</c:v>
                </c:pt>
                <c:pt idx="3">
                  <c:v>47.73</c:v>
                </c:pt>
                <c:pt idx="4">
                  <c:v>60.82</c:v>
                </c:pt>
                <c:pt idx="5">
                  <c:v>40.78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0-4105-8A04-A57AFE525B35}"/>
            </c:ext>
          </c:extLst>
        </c:ser>
        <c:ser>
          <c:idx val="1"/>
          <c:order val="2"/>
          <c:tx>
            <c:strRef>
              <c:f>'2.8 Grafico 42'!$F$5</c:f>
              <c:strCache>
                <c:ptCount val="1"/>
                <c:pt idx="0">
                  <c:v>Pocas veces/ Puntualmente</c:v>
                </c:pt>
              </c:strCache>
            </c:strRef>
          </c:tx>
          <c:spPr>
            <a:solidFill>
              <a:srgbClr val="D46271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42'!$D$6:$D$11</c:f>
              <c:strCache>
                <c:ptCount val="6"/>
                <c:pt idx="0">
                  <c:v>Comprar a granel (p.ej., frutos secos, legumbres)</c:v>
                </c:pt>
                <c:pt idx="1">
                  <c:v>Comprar envases que se puedan reutilizar o retornables (p.ej., botellas de vidrio)</c:v>
                </c:pt>
                <c:pt idx="2">
                  <c:v>Evitar comprar productos excesivamente empaquetados</c:v>
                </c:pt>
                <c:pt idx="3">
                  <c:v>Dar un segundo uso/ reutilizar los envases</c:v>
                </c:pt>
                <c:pt idx="4">
                  <c:v>Comprar envases en formatos grandes (p. ej., detergentes, productos limpieza) </c:v>
                </c:pt>
                <c:pt idx="5">
                  <c:v>Ir a comprar con carrito, cesta o bolsas reutilizables</c:v>
                </c:pt>
              </c:strCache>
            </c:strRef>
          </c:cat>
          <c:val>
            <c:numRef>
              <c:f>'2.8 Grafico 42'!$F$6:$F$11</c:f>
              <c:numCache>
                <c:formatCode>#,##0</c:formatCode>
                <c:ptCount val="6"/>
                <c:pt idx="0">
                  <c:v>48.66</c:v>
                </c:pt>
                <c:pt idx="1">
                  <c:v>37.78</c:v>
                </c:pt>
                <c:pt idx="2">
                  <c:v>35.76</c:v>
                </c:pt>
                <c:pt idx="3">
                  <c:v>34.81</c:v>
                </c:pt>
                <c:pt idx="4">
                  <c:v>21.29</c:v>
                </c:pt>
                <c:pt idx="5">
                  <c:v>6.58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50-4105-8A04-A57AFE525B35}"/>
            </c:ext>
          </c:extLst>
        </c:ser>
        <c:ser>
          <c:idx val="0"/>
          <c:order val="3"/>
          <c:tx>
            <c:strRef>
              <c:f>'2.8 Grafico 42'!$E$5</c:f>
              <c:strCache>
                <c:ptCount val="1"/>
                <c:pt idx="0">
                  <c:v>Nunca</c:v>
                </c:pt>
              </c:strCache>
            </c:strRef>
          </c:tx>
          <c:spPr>
            <a:solidFill>
              <a:srgbClr val="E397A0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42'!$D$6:$D$11</c:f>
              <c:strCache>
                <c:ptCount val="6"/>
                <c:pt idx="0">
                  <c:v>Comprar a granel (p.ej., frutos secos, legumbres)</c:v>
                </c:pt>
                <c:pt idx="1">
                  <c:v>Comprar envases que se puedan reutilizar o retornables (p.ej., botellas de vidrio)</c:v>
                </c:pt>
                <c:pt idx="2">
                  <c:v>Evitar comprar productos excesivamente empaquetados</c:v>
                </c:pt>
                <c:pt idx="3">
                  <c:v>Dar un segundo uso/ reutilizar los envases</c:v>
                </c:pt>
                <c:pt idx="4">
                  <c:v>Comprar envases en formatos grandes (p. ej., detergentes, productos limpieza) </c:v>
                </c:pt>
                <c:pt idx="5">
                  <c:v>Ir a comprar con carrito, cesta o bolsas reutilizables</c:v>
                </c:pt>
              </c:strCache>
            </c:strRef>
          </c:cat>
          <c:val>
            <c:numRef>
              <c:f>'2.8 Grafico 42'!$E$6:$E$11</c:f>
              <c:numCache>
                <c:formatCode>#,##0</c:formatCode>
                <c:ptCount val="6"/>
                <c:pt idx="0">
                  <c:v>21.4</c:v>
                </c:pt>
                <c:pt idx="1">
                  <c:v>8.9600000000000009</c:v>
                </c:pt>
                <c:pt idx="2">
                  <c:v>8.15</c:v>
                </c:pt>
                <c:pt idx="3">
                  <c:v>5.82</c:v>
                </c:pt>
                <c:pt idx="4">
                  <c:v>4.05</c:v>
                </c:pt>
                <c:pt idx="5">
                  <c:v>3.03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50-4105-8A04-A57AFE525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081920"/>
        <c:axId val="3082336"/>
        <c:extLst/>
      </c:barChart>
      <c:catAx>
        <c:axId val="3081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082336"/>
        <c:crosses val="autoZero"/>
        <c:auto val="0"/>
        <c:lblAlgn val="ctr"/>
        <c:lblOffset val="100"/>
        <c:noMultiLvlLbl val="0"/>
      </c:catAx>
      <c:valAx>
        <c:axId val="3082336"/>
        <c:scaling>
          <c:orientation val="minMax"/>
          <c:max val="10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crossAx val="30819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174160725022478E-2"/>
          <c:y val="0.9109464258144202"/>
          <c:w val="0.95905425925925925"/>
          <c:h val="6.8919185613307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71917624521073"/>
          <c:y val="3.8805555555555558E-2"/>
          <c:w val="0.54280823754789276"/>
          <c:h val="0.79445111111111111"/>
        </c:manualLayout>
      </c:layout>
      <c:barChart>
        <c:barDir val="bar"/>
        <c:grouping val="stacked"/>
        <c:varyColors val="0"/>
        <c:ser>
          <c:idx val="4"/>
          <c:order val="0"/>
          <c:tx>
            <c:strRef>
              <c:f>'2.8 Grafico 43'!$I$5</c:f>
              <c:strCache>
                <c:ptCount val="1"/>
                <c:pt idx="0">
                  <c:v>Totalmente de acuerdo</c:v>
                </c:pt>
              </c:strCache>
            </c:strRef>
          </c:tx>
          <c:spPr>
            <a:solidFill>
              <a:srgbClr val="5A171F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43'!$D$6:$D$13</c:f>
              <c:strCache>
                <c:ptCount val="8"/>
                <c:pt idx="0">
                  <c:v>Considero que el reciclaje doméstico no es la parte más importante del problema ambiental</c:v>
                </c:pt>
                <c:pt idx="1">
                  <c:v>El reciclaje es un negocio y utilizan a la ciudadanía para hacer el trabajo de reciclar</c:v>
                </c:pt>
                <c:pt idx="2">
                  <c:v>Creo que no es muy efectivo que yo recicle si los vecinos, empresas y comercios no lo hacen</c:v>
                </c:pt>
                <c:pt idx="3">
                  <c:v>Si reduzco y separo los residuos también ahorro dinero a nivel ciudadano y municipal. Ganamos todos </c:v>
                </c:pt>
                <c:pt idx="4">
                  <c:v>Los fabricantes y minoristas son los que, en mayor medida, deben reducir los residuos</c:v>
                </c:pt>
                <c:pt idx="5">
                  <c:v>Yo reciclo porque estoy convencido/a</c:v>
                </c:pt>
                <c:pt idx="6">
                  <c:v>Mi deber es reducir y separar los residuos que genero</c:v>
                </c:pt>
                <c:pt idx="7">
                  <c:v>La cantidad de residuos que generamos es un problema de todos, ambiental y social</c:v>
                </c:pt>
              </c:strCache>
            </c:strRef>
          </c:cat>
          <c:val>
            <c:numRef>
              <c:f>'2.8 Grafico 43'!$I$6:$I$13</c:f>
              <c:numCache>
                <c:formatCode>#,##0</c:formatCode>
                <c:ptCount val="8"/>
                <c:pt idx="0">
                  <c:v>14.38</c:v>
                </c:pt>
                <c:pt idx="1">
                  <c:v>15.62</c:v>
                </c:pt>
                <c:pt idx="2">
                  <c:v>18.809999999999999</c:v>
                </c:pt>
                <c:pt idx="3">
                  <c:v>22.36</c:v>
                </c:pt>
                <c:pt idx="4">
                  <c:v>30.13</c:v>
                </c:pt>
                <c:pt idx="5">
                  <c:v>35.25</c:v>
                </c:pt>
                <c:pt idx="6">
                  <c:v>35.57</c:v>
                </c:pt>
                <c:pt idx="7">
                  <c:v>50.09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2-4925-A1E9-EA4F9B80D1FA}"/>
            </c:ext>
          </c:extLst>
        </c:ser>
        <c:ser>
          <c:idx val="3"/>
          <c:order val="1"/>
          <c:tx>
            <c:strRef>
              <c:f>'2.8 Grafico 43'!$H$5</c:f>
              <c:strCache>
                <c:ptCount val="1"/>
                <c:pt idx="0">
                  <c:v>De acuerdo</c:v>
                </c:pt>
              </c:strCache>
            </c:strRef>
          </c:tx>
          <c:spPr>
            <a:solidFill>
              <a:srgbClr val="83082A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43'!$D$6:$D$13</c:f>
              <c:strCache>
                <c:ptCount val="8"/>
                <c:pt idx="0">
                  <c:v>Considero que el reciclaje doméstico no es la parte más importante del problema ambiental</c:v>
                </c:pt>
                <c:pt idx="1">
                  <c:v>El reciclaje es un negocio y utilizan a la ciudadanía para hacer el trabajo de reciclar</c:v>
                </c:pt>
                <c:pt idx="2">
                  <c:v>Creo que no es muy efectivo que yo recicle si los vecinos, empresas y comercios no lo hacen</c:v>
                </c:pt>
                <c:pt idx="3">
                  <c:v>Si reduzco y separo los residuos también ahorro dinero a nivel ciudadano y municipal. Ganamos todos </c:v>
                </c:pt>
                <c:pt idx="4">
                  <c:v>Los fabricantes y minoristas son los que, en mayor medida, deben reducir los residuos</c:v>
                </c:pt>
                <c:pt idx="5">
                  <c:v>Yo reciclo porque estoy convencido/a</c:v>
                </c:pt>
                <c:pt idx="6">
                  <c:v>Mi deber es reducir y separar los residuos que genero</c:v>
                </c:pt>
                <c:pt idx="7">
                  <c:v>La cantidad de residuos que generamos es un problema de todos, ambiental y social</c:v>
                </c:pt>
              </c:strCache>
            </c:strRef>
          </c:cat>
          <c:val>
            <c:numRef>
              <c:f>'2.8 Grafico 43'!$H$6:$H$13</c:f>
              <c:numCache>
                <c:formatCode>#,##0</c:formatCode>
                <c:ptCount val="8"/>
                <c:pt idx="0">
                  <c:v>28.3</c:v>
                </c:pt>
                <c:pt idx="1">
                  <c:v>23.99</c:v>
                </c:pt>
                <c:pt idx="2">
                  <c:v>26.71</c:v>
                </c:pt>
                <c:pt idx="3">
                  <c:v>32.94</c:v>
                </c:pt>
                <c:pt idx="4">
                  <c:v>39.369999999999997</c:v>
                </c:pt>
                <c:pt idx="5">
                  <c:v>35.26</c:v>
                </c:pt>
                <c:pt idx="6">
                  <c:v>38.46</c:v>
                </c:pt>
                <c:pt idx="7">
                  <c:v>32.78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2-4925-A1E9-EA4F9B80D1FA}"/>
            </c:ext>
          </c:extLst>
        </c:ser>
        <c:ser>
          <c:idx val="2"/>
          <c:order val="2"/>
          <c:tx>
            <c:strRef>
              <c:f>'2.8 Grafico 43'!$G$5</c:f>
              <c:strCache>
                <c:ptCount val="1"/>
                <c:pt idx="0">
                  <c:v>Ni de acuerdo ni en desacuerdo</c:v>
                </c:pt>
              </c:strCache>
            </c:strRef>
          </c:tx>
          <c:spPr>
            <a:solidFill>
              <a:srgbClr val="D00D43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43'!$D$6:$D$13</c:f>
              <c:strCache>
                <c:ptCount val="8"/>
                <c:pt idx="0">
                  <c:v>Considero que el reciclaje doméstico no es la parte más importante del problema ambiental</c:v>
                </c:pt>
                <c:pt idx="1">
                  <c:v>El reciclaje es un negocio y utilizan a la ciudadanía para hacer el trabajo de reciclar</c:v>
                </c:pt>
                <c:pt idx="2">
                  <c:v>Creo que no es muy efectivo que yo recicle si los vecinos, empresas y comercios no lo hacen</c:v>
                </c:pt>
                <c:pt idx="3">
                  <c:v>Si reduzco y separo los residuos también ahorro dinero a nivel ciudadano y municipal. Ganamos todos </c:v>
                </c:pt>
                <c:pt idx="4">
                  <c:v>Los fabricantes y minoristas son los que, en mayor medida, deben reducir los residuos</c:v>
                </c:pt>
                <c:pt idx="5">
                  <c:v>Yo reciclo porque estoy convencido/a</c:v>
                </c:pt>
                <c:pt idx="6">
                  <c:v>Mi deber es reducir y separar los residuos que genero</c:v>
                </c:pt>
                <c:pt idx="7">
                  <c:v>La cantidad de residuos que generamos es un problema de todos, ambiental y social</c:v>
                </c:pt>
              </c:strCache>
            </c:strRef>
          </c:cat>
          <c:val>
            <c:numRef>
              <c:f>'2.8 Grafico 43'!$G$6:$G$13</c:f>
              <c:numCache>
                <c:formatCode>#,##0</c:formatCode>
                <c:ptCount val="8"/>
                <c:pt idx="0">
                  <c:v>31.97</c:v>
                </c:pt>
                <c:pt idx="1">
                  <c:v>34.51</c:v>
                </c:pt>
                <c:pt idx="2">
                  <c:v>25.51</c:v>
                </c:pt>
                <c:pt idx="3">
                  <c:v>32.42</c:v>
                </c:pt>
                <c:pt idx="4">
                  <c:v>24.07</c:v>
                </c:pt>
                <c:pt idx="5">
                  <c:v>22.7</c:v>
                </c:pt>
                <c:pt idx="6">
                  <c:v>19.02</c:v>
                </c:pt>
                <c:pt idx="7">
                  <c:v>14.01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2-4925-A1E9-EA4F9B80D1FA}"/>
            </c:ext>
          </c:extLst>
        </c:ser>
        <c:ser>
          <c:idx val="1"/>
          <c:order val="3"/>
          <c:tx>
            <c:strRef>
              <c:f>'2.8 Grafico 43'!$F$5</c:f>
              <c:strCache>
                <c:ptCount val="1"/>
                <c:pt idx="0">
                  <c:v>En desacuerdo</c:v>
                </c:pt>
              </c:strCache>
            </c:strRef>
          </c:tx>
          <c:spPr>
            <a:solidFill>
              <a:srgbClr val="E397A0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43'!$D$6:$D$13</c:f>
              <c:strCache>
                <c:ptCount val="8"/>
                <c:pt idx="0">
                  <c:v>Considero que el reciclaje doméstico no es la parte más importante del problema ambiental</c:v>
                </c:pt>
                <c:pt idx="1">
                  <c:v>El reciclaje es un negocio y utilizan a la ciudadanía para hacer el trabajo de reciclar</c:v>
                </c:pt>
                <c:pt idx="2">
                  <c:v>Creo que no es muy efectivo que yo recicle si los vecinos, empresas y comercios no lo hacen</c:v>
                </c:pt>
                <c:pt idx="3">
                  <c:v>Si reduzco y separo los residuos también ahorro dinero a nivel ciudadano y municipal. Ganamos todos </c:v>
                </c:pt>
                <c:pt idx="4">
                  <c:v>Los fabricantes y minoristas son los que, en mayor medida, deben reducir los residuos</c:v>
                </c:pt>
                <c:pt idx="5">
                  <c:v>Yo reciclo porque estoy convencido/a</c:v>
                </c:pt>
                <c:pt idx="6">
                  <c:v>Mi deber es reducir y separar los residuos que genero</c:v>
                </c:pt>
                <c:pt idx="7">
                  <c:v>La cantidad de residuos que generamos es un problema de todos, ambiental y social</c:v>
                </c:pt>
              </c:strCache>
            </c:strRef>
          </c:cat>
          <c:val>
            <c:numRef>
              <c:f>'2.8 Grafico 43'!$F$6:$F$13</c:f>
              <c:numCache>
                <c:formatCode>#,##0</c:formatCode>
                <c:ptCount val="8"/>
                <c:pt idx="0">
                  <c:v>17.73</c:v>
                </c:pt>
                <c:pt idx="1">
                  <c:v>17.53</c:v>
                </c:pt>
                <c:pt idx="2">
                  <c:v>19.37</c:v>
                </c:pt>
                <c:pt idx="3">
                  <c:v>7.01</c:v>
                </c:pt>
                <c:pt idx="4">
                  <c:v>4.49</c:v>
                </c:pt>
                <c:pt idx="5">
                  <c:v>3.75</c:v>
                </c:pt>
                <c:pt idx="6">
                  <c:v>4.24</c:v>
                </c:pt>
                <c:pt idx="7">
                  <c:v>1.71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2-4925-A1E9-EA4F9B80D1FA}"/>
            </c:ext>
          </c:extLst>
        </c:ser>
        <c:ser>
          <c:idx val="0"/>
          <c:order val="4"/>
          <c:tx>
            <c:strRef>
              <c:f>'2.8 Grafico 43'!$E$5</c:f>
              <c:strCache>
                <c:ptCount val="1"/>
                <c:pt idx="0">
                  <c:v>Totalmente en desacuerdo</c:v>
                </c:pt>
              </c:strCache>
            </c:strRef>
          </c:tx>
          <c:spPr>
            <a:solidFill>
              <a:srgbClr val="FBB9CB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8291187739463579E-3"/>
                      <c:h val="4.1776237150370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4E8-4570-9438-ED4A29F92FF1}"/>
                </c:ext>
              </c:extLst>
            </c:dLbl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8291187739463579E-3"/>
                      <c:h val="2.689340139593968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A4E8-4570-9438-ED4A29F92FF1}"/>
                </c:ext>
              </c:extLst>
            </c:dLbl>
            <c:dLbl>
              <c:idx val="6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8291187739463579E-3"/>
                      <c:h val="5.070593860302907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4E8-4570-9438-ED4A29F92FF1}"/>
                </c:ext>
              </c:extLst>
            </c:dLbl>
            <c:dLbl>
              <c:idx val="7"/>
              <c:layout>
                <c:manualLayout>
                  <c:x val="-1.2163793103448276E-3"/>
                  <c:y val="2.9765671508861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8291187739463579E-3"/>
                      <c:h val="4.1776237150370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4E8-4570-9438-ED4A29F92FF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43'!$D$6:$D$13</c:f>
              <c:strCache>
                <c:ptCount val="8"/>
                <c:pt idx="0">
                  <c:v>Considero que el reciclaje doméstico no es la parte más importante del problema ambiental</c:v>
                </c:pt>
                <c:pt idx="1">
                  <c:v>El reciclaje es un negocio y utilizan a la ciudadanía para hacer el trabajo de reciclar</c:v>
                </c:pt>
                <c:pt idx="2">
                  <c:v>Creo que no es muy efectivo que yo recicle si los vecinos, empresas y comercios no lo hacen</c:v>
                </c:pt>
                <c:pt idx="3">
                  <c:v>Si reduzco y separo los residuos también ahorro dinero a nivel ciudadano y municipal. Ganamos todos </c:v>
                </c:pt>
                <c:pt idx="4">
                  <c:v>Los fabricantes y minoristas son los que, en mayor medida, deben reducir los residuos</c:v>
                </c:pt>
                <c:pt idx="5">
                  <c:v>Yo reciclo porque estoy convencido/a</c:v>
                </c:pt>
                <c:pt idx="6">
                  <c:v>Mi deber es reducir y separar los residuos que genero</c:v>
                </c:pt>
                <c:pt idx="7">
                  <c:v>La cantidad de residuos que generamos es un problema de todos, ambiental y social</c:v>
                </c:pt>
              </c:strCache>
            </c:strRef>
          </c:cat>
          <c:val>
            <c:numRef>
              <c:f>'2.8 Grafico 43'!$E$6:$E$13</c:f>
              <c:numCache>
                <c:formatCode>#,##0</c:formatCode>
                <c:ptCount val="8"/>
                <c:pt idx="0">
                  <c:v>7.62</c:v>
                </c:pt>
                <c:pt idx="1">
                  <c:v>8.35</c:v>
                </c:pt>
                <c:pt idx="2">
                  <c:v>9.6</c:v>
                </c:pt>
                <c:pt idx="3">
                  <c:v>5.27</c:v>
                </c:pt>
                <c:pt idx="4">
                  <c:v>1.94</c:v>
                </c:pt>
                <c:pt idx="5">
                  <c:v>3.04</c:v>
                </c:pt>
                <c:pt idx="6">
                  <c:v>2.71</c:v>
                </c:pt>
                <c:pt idx="7">
                  <c:v>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2-4925-A1E9-EA4F9B80D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1913687"/>
        <c:axId val="11915487"/>
      </c:barChart>
      <c:catAx>
        <c:axId val="119136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1915487"/>
        <c:crosses val="autoZero"/>
        <c:auto val="1"/>
        <c:lblAlgn val="r"/>
        <c:lblOffset val="100"/>
        <c:noMultiLvlLbl val="0"/>
      </c:catAx>
      <c:valAx>
        <c:axId val="11915487"/>
        <c:scaling>
          <c:orientation val="minMax"/>
          <c:max val="10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11913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006848448200692"/>
          <c:w val="0.99361187739463597"/>
          <c:h val="0.11960083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7398386494932671"/>
          <c:y val="5.4174489874323002E-2"/>
          <c:w val="0.45745153256704979"/>
          <c:h val="0.826062954739337"/>
        </c:manualLayout>
      </c:layout>
      <c:barChart>
        <c:barDir val="bar"/>
        <c:grouping val="stacked"/>
        <c:varyColors val="0"/>
        <c:ser>
          <c:idx val="3"/>
          <c:order val="0"/>
          <c:tx>
            <c:strRef>
              <c:f>'2.3.1.3 Grafico 11'!$H$5</c:f>
              <c:strCache>
                <c:ptCount val="1"/>
                <c:pt idx="0">
                  <c:v>Muy útil</c:v>
                </c:pt>
              </c:strCache>
            </c:strRef>
          </c:tx>
          <c:spPr>
            <a:solidFill>
              <a:srgbClr val="83082A">
                <a:lumMod val="50000"/>
              </a:srgbClr>
            </a:solidFill>
            <a:ln>
              <a:solidFill>
                <a:srgbClr val="5A171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44'!$D$7</c:f>
              <c:strCache>
                <c:ptCount val="1"/>
                <c:pt idx="0">
                  <c:v>Que se realicen campañas publicitarias para incentivar la recogida separada</c:v>
                </c:pt>
              </c:strCache>
              <c:extLst/>
            </c:strRef>
          </c:cat>
          <c:val>
            <c:numRef>
              <c:f>'2.8 Grafico 44'!$H$7</c:f>
              <c:numCache>
                <c:formatCode>#,##0</c:formatCode>
                <c:ptCount val="1"/>
                <c:pt idx="0">
                  <c:v>32.590000000000003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5E16-40FE-8D50-CE92A4399F64}"/>
            </c:ext>
          </c:extLst>
        </c:ser>
        <c:ser>
          <c:idx val="2"/>
          <c:order val="1"/>
          <c:tx>
            <c:strRef>
              <c:f>'2.3.1.3 Grafico 11'!$G$5</c:f>
              <c:strCache>
                <c:ptCount val="1"/>
                <c:pt idx="0">
                  <c:v>Bastante útil</c:v>
                </c:pt>
              </c:strCache>
            </c:strRef>
          </c:tx>
          <c:spPr>
            <a:solidFill>
              <a:srgbClr val="83082A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44'!$D$7</c:f>
              <c:strCache>
                <c:ptCount val="1"/>
                <c:pt idx="0">
                  <c:v>Que se realicen campañas publicitarias para incentivar la recogida separada</c:v>
                </c:pt>
              </c:strCache>
              <c:extLst/>
            </c:strRef>
          </c:cat>
          <c:val>
            <c:numRef>
              <c:f>'2.8 Grafico 44'!$G$7</c:f>
              <c:numCache>
                <c:formatCode>#,##0</c:formatCode>
                <c:ptCount val="1"/>
                <c:pt idx="0">
                  <c:v>28.59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5E16-40FE-8D50-CE92A4399F64}"/>
            </c:ext>
          </c:extLst>
        </c:ser>
        <c:ser>
          <c:idx val="1"/>
          <c:order val="2"/>
          <c:tx>
            <c:strRef>
              <c:f>'2.3.1.3 Grafico 11'!$F$5</c:f>
              <c:strCache>
                <c:ptCount val="1"/>
                <c:pt idx="0">
                  <c:v>Poco útil</c:v>
                </c:pt>
              </c:strCache>
            </c:strRef>
          </c:tx>
          <c:spPr>
            <a:solidFill>
              <a:srgbClr val="D46271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44'!$D$7</c:f>
              <c:strCache>
                <c:ptCount val="1"/>
                <c:pt idx="0">
                  <c:v>Que se realicen campañas publicitarias para incentivar la recogida separada</c:v>
                </c:pt>
              </c:strCache>
              <c:extLst/>
            </c:strRef>
          </c:cat>
          <c:val>
            <c:numRef>
              <c:f>'2.8 Grafico 44'!$F$7</c:f>
              <c:numCache>
                <c:formatCode>#,##0</c:formatCode>
                <c:ptCount val="1"/>
                <c:pt idx="0">
                  <c:v>26.41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5E16-40FE-8D50-CE92A4399F64}"/>
            </c:ext>
          </c:extLst>
        </c:ser>
        <c:ser>
          <c:idx val="0"/>
          <c:order val="3"/>
          <c:tx>
            <c:strRef>
              <c:f>'2.3.1.3 Grafico 11'!$E$5</c:f>
              <c:strCache>
                <c:ptCount val="1"/>
                <c:pt idx="0">
                  <c:v>Nada útil</c:v>
                </c:pt>
              </c:strCache>
            </c:strRef>
          </c:tx>
          <c:spPr>
            <a:solidFill>
              <a:srgbClr val="E397A0"/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'2.8 Grafico 44'!$D$7</c:f>
              <c:strCache>
                <c:ptCount val="1"/>
                <c:pt idx="0">
                  <c:v>Que se realicen campañas publicitarias para incentivar la recogida separada</c:v>
                </c:pt>
              </c:strCache>
              <c:extLst/>
            </c:strRef>
          </c:cat>
          <c:val>
            <c:numRef>
              <c:f>'2.8 Grafico 44'!$E$7</c:f>
              <c:numCache>
                <c:formatCode>#,##0</c:formatCode>
                <c:ptCount val="1"/>
                <c:pt idx="0">
                  <c:v>12.41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5E16-40FE-8D50-CE92A4399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081920"/>
        <c:axId val="3082336"/>
        <c:extLst/>
      </c:barChart>
      <c:catAx>
        <c:axId val="3081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082336"/>
        <c:crosses val="autoZero"/>
        <c:auto val="0"/>
        <c:lblAlgn val="ctr"/>
        <c:lblOffset val="100"/>
        <c:noMultiLvlLbl val="0"/>
      </c:catAx>
      <c:valAx>
        <c:axId val="3082336"/>
        <c:scaling>
          <c:orientation val="minMax"/>
          <c:max val="10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crossAx val="30819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568877211195275E-2"/>
          <c:y val="0.92619199233149452"/>
          <c:w val="0.95905425925925925"/>
          <c:h val="3.4818711820314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004214324798619"/>
          <c:y val="1.0631645521936789E-2"/>
          <c:w val="0.4669103133020801"/>
          <c:h val="0.9670217553793659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3041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B8-4FD7-A717-EE068C8AFB16}"/>
              </c:ext>
            </c:extLst>
          </c:dPt>
          <c:dPt>
            <c:idx val="1"/>
            <c:bubble3D val="0"/>
            <c:spPr>
              <a:solidFill>
                <a:srgbClr val="D4627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B8-4FD7-A717-EE068C8AFB16}"/>
              </c:ext>
            </c:extLst>
          </c:dPt>
          <c:dPt>
            <c:idx val="2"/>
            <c:bubble3D val="0"/>
            <c:spPr>
              <a:solidFill>
                <a:schemeClr val="dk1">
                  <a:tint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B8-4FD7-A717-EE068C8AFB16}"/>
              </c:ext>
            </c:extLst>
          </c:dPt>
          <c:dLbls>
            <c:dLbl>
              <c:idx val="0"/>
              <c:layout>
                <c:manualLayout>
                  <c:x val="-9.934969290679746E-2"/>
                  <c:y val="0.1628150025817959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B8-4FD7-A717-EE068C8AFB16}"/>
                </c:ext>
              </c:extLst>
            </c:dLbl>
            <c:dLbl>
              <c:idx val="1"/>
              <c:layout>
                <c:manualLayout>
                  <c:x val="-1.9334478726704369E-2"/>
                  <c:y val="-0.2198886541801624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B8-4FD7-A717-EE068C8AFB16}"/>
                </c:ext>
              </c:extLst>
            </c:dLbl>
            <c:dLbl>
              <c:idx val="2"/>
              <c:layout>
                <c:manualLayout>
                  <c:x val="0.17520496614238748"/>
                  <c:y val="0.1902470074637374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B8-4FD7-A717-EE068C8AFB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'2.8 Grafico 45'!$D$6:$D$8</c:f>
              <c:strCache>
                <c:ptCount val="3"/>
                <c:pt idx="0">
                  <c:v>Sí</c:v>
                </c:pt>
                <c:pt idx="1">
                  <c:v>No</c:v>
                </c:pt>
                <c:pt idx="2">
                  <c:v>No lo recuerdo</c:v>
                </c:pt>
              </c:strCache>
            </c:strRef>
          </c:cat>
          <c:val>
            <c:numRef>
              <c:f>'2.8 Grafico 45'!$E$6:$E$8</c:f>
              <c:numCache>
                <c:formatCode>0%</c:formatCode>
                <c:ptCount val="3"/>
                <c:pt idx="0">
                  <c:v>0.26600000000000001</c:v>
                </c:pt>
                <c:pt idx="1">
                  <c:v>0.45</c:v>
                </c:pt>
                <c:pt idx="2">
                  <c:v>0.28399999999999997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B8-4FD7-A717-EE068C8AFB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801245210727968"/>
          <c:y val="4.10919540229885E-3"/>
          <c:w val="0.49832375478927204"/>
          <c:h val="0.99589080459770118"/>
        </c:manualLayout>
      </c:layout>
      <c:pieChart>
        <c:varyColors val="1"/>
        <c:ser>
          <c:idx val="0"/>
          <c:order val="0"/>
          <c:tx>
            <c:strRef>
              <c:f>'2.8 Grafico 46'!$E$5</c:f>
              <c:strCache>
                <c:ptCount val="1"/>
                <c:pt idx="0">
                  <c:v>Porcentaje</c:v>
                </c:pt>
              </c:strCache>
            </c:strRef>
          </c:tx>
          <c:dPt>
            <c:idx val="0"/>
            <c:bubble3D val="0"/>
            <c:spPr>
              <a:solidFill>
                <a:srgbClr val="5A171F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859-4B62-8BA1-B5489ECBD610}"/>
              </c:ext>
            </c:extLst>
          </c:dPt>
          <c:dPt>
            <c:idx val="1"/>
            <c:bubble3D val="0"/>
            <c:spPr>
              <a:solidFill>
                <a:srgbClr val="83082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F39-4CC2-8A00-352E8B62D9B3}"/>
              </c:ext>
            </c:extLst>
          </c:dPt>
          <c:dPt>
            <c:idx val="2"/>
            <c:bubble3D val="0"/>
            <c:spPr>
              <a:solidFill>
                <a:srgbClr val="D4627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F39-4CC2-8A00-352E8B62D9B3}"/>
              </c:ext>
            </c:extLst>
          </c:dPt>
          <c:dPt>
            <c:idx val="3"/>
            <c:bubble3D val="0"/>
            <c:spPr>
              <a:solidFill>
                <a:srgbClr val="E397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F39-4CC2-8A00-352E8B62D9B3}"/>
              </c:ext>
            </c:extLst>
          </c:dPt>
          <c:dLbls>
            <c:dLbl>
              <c:idx val="0"/>
              <c:layout>
                <c:manualLayout>
                  <c:x val="-2.6120306513409963E-2"/>
                  <c:y val="8.844827586206896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636858237547893"/>
                      <c:h val="0.180208812260536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859-4B62-8BA1-B5489ECBD6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'2.8 Grafico 46'!$D$6:$D$9</c:f>
              <c:strCache>
                <c:ptCount val="4"/>
                <c:pt idx="0">
                  <c:v>Mucho</c:v>
                </c:pt>
                <c:pt idx="1">
                  <c:v>Bastante</c:v>
                </c:pt>
                <c:pt idx="2">
                  <c:v>Poco</c:v>
                </c:pt>
                <c:pt idx="3">
                  <c:v>Nada</c:v>
                </c:pt>
              </c:strCache>
            </c:strRef>
          </c:cat>
          <c:val>
            <c:numRef>
              <c:f>'2.8 Grafico 46'!$E$6:$E$9</c:f>
              <c:numCache>
                <c:formatCode>0%</c:formatCode>
                <c:ptCount val="4"/>
                <c:pt idx="0">
                  <c:v>3.6000000000000004E-2</c:v>
                </c:pt>
                <c:pt idx="1">
                  <c:v>0.29580000000000001</c:v>
                </c:pt>
                <c:pt idx="2">
                  <c:v>0.47710000000000002</c:v>
                </c:pt>
                <c:pt idx="3">
                  <c:v>0.19109999999999999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9-4B62-8BA1-B5489ECBD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49487034176303E-2"/>
          <c:y val="5.0784856879039705E-2"/>
          <c:w val="0.91785872847379846"/>
          <c:h val="0.68800030536349166"/>
        </c:manualLayout>
      </c:layout>
      <c:lineChart>
        <c:grouping val="standard"/>
        <c:varyColors val="0"/>
        <c:ser>
          <c:idx val="0"/>
          <c:order val="0"/>
          <c:tx>
            <c:strRef>
              <c:f>'1.2 Grafico 5'!$D$6</c:f>
              <c:strCache>
                <c:ptCount val="1"/>
                <c:pt idx="0">
                  <c:v>Alemania</c:v>
                </c:pt>
              </c:strCache>
            </c:strRef>
          </c:tx>
          <c:spPr>
            <a:ln w="12700" cap="rnd">
              <a:solidFill>
                <a:schemeClr val="accent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'1.2 Grafico 5'!$E$5:$O$5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'1.2 Grafico 5'!$E$6:$O$6</c:f>
              <c:numCache>
                <c:formatCode>#,##0.0</c:formatCode>
                <c:ptCount val="11"/>
                <c:pt idx="0">
                  <c:v>62.5</c:v>
                </c:pt>
                <c:pt idx="1">
                  <c:v>63</c:v>
                </c:pt>
                <c:pt idx="2">
                  <c:v>65.2</c:v>
                </c:pt>
                <c:pt idx="3">
                  <c:v>63.8</c:v>
                </c:pt>
                <c:pt idx="4">
                  <c:v>65.599999999999994</c:v>
                </c:pt>
                <c:pt idx="5">
                  <c:v>66.7</c:v>
                </c:pt>
                <c:pt idx="6">
                  <c:v>67.099999999999994</c:v>
                </c:pt>
                <c:pt idx="7">
                  <c:v>67.2</c:v>
                </c:pt>
                <c:pt idx="8">
                  <c:v>67.099999999999994</c:v>
                </c:pt>
                <c:pt idx="9">
                  <c:v>66.7</c:v>
                </c:pt>
                <c:pt idx="10">
                  <c:v>70.3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9-4B4E-B55D-3F409AA496C7}"/>
            </c:ext>
          </c:extLst>
        </c:ser>
        <c:ser>
          <c:idx val="1"/>
          <c:order val="1"/>
          <c:tx>
            <c:strRef>
              <c:f>'1.2 Grafico 5'!$D$7</c:f>
              <c:strCache>
                <c:ptCount val="1"/>
                <c:pt idx="0">
                  <c:v>España</c:v>
                </c:pt>
              </c:strCache>
            </c:strRef>
          </c:tx>
          <c:spPr>
            <a:ln w="412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'1.2 Grafico 5'!$E$5:$O$5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'1.2 Grafico 5'!$E$7:$O$7</c:f>
              <c:numCache>
                <c:formatCode>#,##0.0</c:formatCode>
                <c:ptCount val="11"/>
                <c:pt idx="0">
                  <c:v>29.2</c:v>
                </c:pt>
                <c:pt idx="1">
                  <c:v>26.7</c:v>
                </c:pt>
                <c:pt idx="2">
                  <c:v>29.8</c:v>
                </c:pt>
                <c:pt idx="3">
                  <c:v>32.5</c:v>
                </c:pt>
                <c:pt idx="4">
                  <c:v>30.8</c:v>
                </c:pt>
                <c:pt idx="5">
                  <c:v>30</c:v>
                </c:pt>
                <c:pt idx="6">
                  <c:v>33.9</c:v>
                </c:pt>
                <c:pt idx="7">
                  <c:v>36.1</c:v>
                </c:pt>
                <c:pt idx="8">
                  <c:v>34.799999999999997</c:v>
                </c:pt>
                <c:pt idx="9">
                  <c:v>38</c:v>
                </c:pt>
                <c:pt idx="10">
                  <c:v>40.5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49-4B4E-B55D-3F409AA496C7}"/>
            </c:ext>
          </c:extLst>
        </c:ser>
        <c:ser>
          <c:idx val="2"/>
          <c:order val="2"/>
          <c:tx>
            <c:strRef>
              <c:f>'1.2 Grafico 5'!$D$8</c:f>
              <c:strCache>
                <c:ptCount val="1"/>
                <c:pt idx="0">
                  <c:v>Francia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'1.2 Grafico 5'!$E$5:$O$5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'1.2 Grafico 5'!$E$8:$O$8</c:f>
              <c:numCache>
                <c:formatCode>#,##0.0</c:formatCode>
                <c:ptCount val="11"/>
                <c:pt idx="0">
                  <c:v>36</c:v>
                </c:pt>
                <c:pt idx="1">
                  <c:v>36.799999999999997</c:v>
                </c:pt>
                <c:pt idx="2">
                  <c:v>37.700000000000003</c:v>
                </c:pt>
                <c:pt idx="3">
                  <c:v>38.700000000000003</c:v>
                </c:pt>
                <c:pt idx="4">
                  <c:v>39.700000000000003</c:v>
                </c:pt>
                <c:pt idx="5">
                  <c:v>40.700000000000003</c:v>
                </c:pt>
                <c:pt idx="6">
                  <c:v>39.700000000000003</c:v>
                </c:pt>
                <c:pt idx="7">
                  <c:v>40.200000000000003</c:v>
                </c:pt>
                <c:pt idx="8">
                  <c:v>40.700000000000003</c:v>
                </c:pt>
                <c:pt idx="9">
                  <c:v>41</c:v>
                </c:pt>
                <c:pt idx="10">
                  <c:v>41.7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49-4B4E-B55D-3F409AA496C7}"/>
            </c:ext>
          </c:extLst>
        </c:ser>
        <c:ser>
          <c:idx val="3"/>
          <c:order val="3"/>
          <c:tx>
            <c:strRef>
              <c:f>'1.2 Grafico 5'!$D$9</c:f>
              <c:strCache>
                <c:ptCount val="1"/>
                <c:pt idx="0">
                  <c:v>Grecia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'1.2 Grafico 5'!$E$5:$O$5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'1.2 Grafico 5'!$E$9:$O$9</c:f>
              <c:numCache>
                <c:formatCode>#,##0.0</c:formatCode>
                <c:ptCount val="11"/>
                <c:pt idx="0">
                  <c:v>17.100000000000001</c:v>
                </c:pt>
                <c:pt idx="1">
                  <c:v>17.8</c:v>
                </c:pt>
                <c:pt idx="2">
                  <c:v>17</c:v>
                </c:pt>
                <c:pt idx="3">
                  <c:v>15.8</c:v>
                </c:pt>
                <c:pt idx="4">
                  <c:v>15.4</c:v>
                </c:pt>
                <c:pt idx="5">
                  <c:v>15.8</c:v>
                </c:pt>
                <c:pt idx="6">
                  <c:v>17.2</c:v>
                </c:pt>
                <c:pt idx="7">
                  <c:v>18.899999999999999</c:v>
                </c:pt>
                <c:pt idx="8">
                  <c:v>20.100000000000001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49-4B4E-B55D-3F409AA496C7}"/>
            </c:ext>
          </c:extLst>
        </c:ser>
        <c:ser>
          <c:idx val="4"/>
          <c:order val="4"/>
          <c:tx>
            <c:strRef>
              <c:f>'1.2 Grafico 5'!$D$10</c:f>
              <c:strCache>
                <c:ptCount val="1"/>
                <c:pt idx="0">
                  <c:v>Italia</c:v>
                </c:pt>
              </c:strCache>
            </c:strRef>
          </c:tx>
          <c:spPr>
            <a:ln w="127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'1.2 Grafico 5'!$E$5:$O$5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'1.2 Grafico 5'!$E$10:$O$10</c:f>
              <c:numCache>
                <c:formatCode>#,##0.0</c:formatCode>
                <c:ptCount val="11"/>
                <c:pt idx="0">
                  <c:v>31</c:v>
                </c:pt>
                <c:pt idx="1">
                  <c:v>35.5</c:v>
                </c:pt>
                <c:pt idx="2">
                  <c:v>38.4</c:v>
                </c:pt>
                <c:pt idx="3">
                  <c:v>39.4</c:v>
                </c:pt>
                <c:pt idx="4">
                  <c:v>41.6</c:v>
                </c:pt>
                <c:pt idx="5">
                  <c:v>44.3</c:v>
                </c:pt>
                <c:pt idx="6">
                  <c:v>45.9</c:v>
                </c:pt>
                <c:pt idx="7">
                  <c:v>47.8</c:v>
                </c:pt>
                <c:pt idx="8">
                  <c:v>49.8</c:v>
                </c:pt>
                <c:pt idx="9">
                  <c:v>51.4</c:v>
                </c:pt>
                <c:pt idx="10">
                  <c:v>51.4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49-4B4E-B55D-3F409AA496C7}"/>
            </c:ext>
          </c:extLst>
        </c:ser>
        <c:ser>
          <c:idx val="5"/>
          <c:order val="5"/>
          <c:tx>
            <c:strRef>
              <c:f>'1.2 Grafico 5'!$D$11</c:f>
              <c:strCache>
                <c:ptCount val="1"/>
                <c:pt idx="0">
                  <c:v>Portugal</c:v>
                </c:pt>
              </c:strCache>
            </c:strRef>
          </c:tx>
          <c:spPr>
            <a:ln w="1270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'1.2 Grafico 5'!$E$5:$O$5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'1.2 Grafico 5'!$E$11:$O$11</c:f>
              <c:numCache>
                <c:formatCode>#,##0.0</c:formatCode>
                <c:ptCount val="11"/>
                <c:pt idx="0">
                  <c:v>18.7</c:v>
                </c:pt>
                <c:pt idx="1">
                  <c:v>20.100000000000001</c:v>
                </c:pt>
                <c:pt idx="2">
                  <c:v>26.1</c:v>
                </c:pt>
                <c:pt idx="3">
                  <c:v>25.8</c:v>
                </c:pt>
                <c:pt idx="4">
                  <c:v>30.4</c:v>
                </c:pt>
                <c:pt idx="5">
                  <c:v>29.8</c:v>
                </c:pt>
                <c:pt idx="6">
                  <c:v>30.9</c:v>
                </c:pt>
                <c:pt idx="7">
                  <c:v>29.1</c:v>
                </c:pt>
                <c:pt idx="8">
                  <c:v>29.1</c:v>
                </c:pt>
                <c:pt idx="9">
                  <c:v>28.9</c:v>
                </c:pt>
                <c:pt idx="10">
                  <c:v>26.8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49-4B4E-B55D-3F409AA496C7}"/>
            </c:ext>
          </c:extLst>
        </c:ser>
        <c:ser>
          <c:idx val="6"/>
          <c:order val="6"/>
          <c:tx>
            <c:strRef>
              <c:f>'1.2 Grafico 5'!$D$12</c:f>
              <c:strCache>
                <c:ptCount val="1"/>
                <c:pt idx="0">
                  <c:v>Suecia</c:v>
                </c:pt>
              </c:strCache>
            </c:strRef>
          </c:tx>
          <c:spPr>
            <a:ln w="12700" cap="rnd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'1.2 Grafico 5'!$E$5:$O$5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'1.2 Grafico 5'!$E$12:$O$12</c:f>
              <c:numCache>
                <c:formatCode>#,##0.0</c:formatCode>
                <c:ptCount val="11"/>
                <c:pt idx="0">
                  <c:v>47.8</c:v>
                </c:pt>
                <c:pt idx="1">
                  <c:v>47</c:v>
                </c:pt>
                <c:pt idx="2">
                  <c:v>46.9</c:v>
                </c:pt>
                <c:pt idx="3">
                  <c:v>48.2</c:v>
                </c:pt>
                <c:pt idx="4">
                  <c:v>49.3</c:v>
                </c:pt>
                <c:pt idx="5">
                  <c:v>47.6</c:v>
                </c:pt>
                <c:pt idx="6">
                  <c:v>48.4</c:v>
                </c:pt>
                <c:pt idx="7">
                  <c:v>46.8</c:v>
                </c:pt>
                <c:pt idx="8">
                  <c:v>45.8</c:v>
                </c:pt>
                <c:pt idx="9">
                  <c:v>46.6</c:v>
                </c:pt>
                <c:pt idx="10">
                  <c:v>38.299999999999997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49-4B4E-B55D-3F409AA496C7}"/>
            </c:ext>
          </c:extLst>
        </c:ser>
        <c:ser>
          <c:idx val="7"/>
          <c:order val="7"/>
          <c:tx>
            <c:strRef>
              <c:f>'1.2 Grafico 5'!$D$13</c:f>
              <c:strCache>
                <c:ptCount val="1"/>
                <c:pt idx="0">
                  <c:v>Media UE</c:v>
                </c:pt>
              </c:strCache>
            </c:strRef>
          </c:tx>
          <c:spPr>
            <a:ln w="412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'1.2 Grafico 5'!$E$5:$O$5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'1.2 Grafico 5'!$E$13:$O$13</c:f>
              <c:numCache>
                <c:formatCode>#,##0.0</c:formatCode>
                <c:ptCount val="11"/>
                <c:pt idx="0">
                  <c:v>38</c:v>
                </c:pt>
                <c:pt idx="1">
                  <c:v>38.9</c:v>
                </c:pt>
                <c:pt idx="2">
                  <c:v>40.9</c:v>
                </c:pt>
                <c:pt idx="3">
                  <c:v>41.5</c:v>
                </c:pt>
                <c:pt idx="4">
                  <c:v>43.4</c:v>
                </c:pt>
                <c:pt idx="5">
                  <c:v>44.9</c:v>
                </c:pt>
                <c:pt idx="6">
                  <c:v>45.9</c:v>
                </c:pt>
                <c:pt idx="7">
                  <c:v>46.3</c:v>
                </c:pt>
                <c:pt idx="8">
                  <c:v>46.4</c:v>
                </c:pt>
                <c:pt idx="9">
                  <c:v>47.2</c:v>
                </c:pt>
                <c:pt idx="10">
                  <c:v>49.2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49-4B4E-B55D-3F409AA49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5394224"/>
        <c:axId val="1465396624"/>
      </c:lineChart>
      <c:catAx>
        <c:axId val="146539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65396624"/>
        <c:crosses val="autoZero"/>
        <c:auto val="1"/>
        <c:lblAlgn val="ctr"/>
        <c:lblOffset val="100"/>
        <c:noMultiLvlLbl val="0"/>
      </c:catAx>
      <c:valAx>
        <c:axId val="146539662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6539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800" b="0" i="0" u="none" strike="noStrike" kern="1200" baseline="0">
          <a:solidFill>
            <a:schemeClr val="tx1"/>
          </a:solidFill>
          <a:latin typeface="Century Gothic" panose="020B0502020202020204" pitchFamily="34" charset="0"/>
          <a:ea typeface="+mn-ea"/>
          <a:cs typeface="+mn-cs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49487034176303E-2"/>
          <c:y val="5.0784856879039705E-2"/>
          <c:w val="0.91785872847379846"/>
          <c:h val="0.68800030536349166"/>
        </c:manualLayout>
      </c:layout>
      <c:lineChart>
        <c:grouping val="standard"/>
        <c:varyColors val="0"/>
        <c:ser>
          <c:idx val="1"/>
          <c:order val="0"/>
          <c:tx>
            <c:strRef>
              <c:f>'1.2 Grafico 5'!$D$7</c:f>
              <c:strCache>
                <c:ptCount val="1"/>
                <c:pt idx="0">
                  <c:v>España</c:v>
                </c:pt>
              </c:strCache>
            </c:strRef>
          </c:tx>
          <c:spPr>
            <a:ln w="412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'1.2 Grafico 5'!$E$5:$O$5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'1.2 Grafico 5'!$E$7:$O$7</c:f>
              <c:numCache>
                <c:formatCode>#,##0.0</c:formatCode>
                <c:ptCount val="11"/>
                <c:pt idx="0">
                  <c:v>29.2</c:v>
                </c:pt>
                <c:pt idx="1">
                  <c:v>26.7</c:v>
                </c:pt>
                <c:pt idx="2">
                  <c:v>29.8</c:v>
                </c:pt>
                <c:pt idx="3">
                  <c:v>32.5</c:v>
                </c:pt>
                <c:pt idx="4">
                  <c:v>30.8</c:v>
                </c:pt>
                <c:pt idx="5">
                  <c:v>30</c:v>
                </c:pt>
                <c:pt idx="6">
                  <c:v>33.9</c:v>
                </c:pt>
                <c:pt idx="7">
                  <c:v>36.1</c:v>
                </c:pt>
                <c:pt idx="8">
                  <c:v>34.799999999999997</c:v>
                </c:pt>
                <c:pt idx="9">
                  <c:v>38</c:v>
                </c:pt>
                <c:pt idx="10">
                  <c:v>40.5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6-4EE7-B491-723953A86875}"/>
            </c:ext>
          </c:extLst>
        </c:ser>
        <c:ser>
          <c:idx val="7"/>
          <c:order val="1"/>
          <c:tx>
            <c:strRef>
              <c:f>'1.2 Grafico 5'!$D$13</c:f>
              <c:strCache>
                <c:ptCount val="1"/>
                <c:pt idx="0">
                  <c:v>Media UE</c:v>
                </c:pt>
              </c:strCache>
            </c:strRef>
          </c:tx>
          <c:spPr>
            <a:ln w="412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'1.2 Grafico 5'!$E$5:$O$5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'1.2 Grafico 5'!$E$13:$O$13</c:f>
              <c:numCache>
                <c:formatCode>#,##0.0</c:formatCode>
                <c:ptCount val="11"/>
                <c:pt idx="0">
                  <c:v>38</c:v>
                </c:pt>
                <c:pt idx="1">
                  <c:v>38.9</c:v>
                </c:pt>
                <c:pt idx="2">
                  <c:v>40.9</c:v>
                </c:pt>
                <c:pt idx="3">
                  <c:v>41.5</c:v>
                </c:pt>
                <c:pt idx="4">
                  <c:v>43.4</c:v>
                </c:pt>
                <c:pt idx="5">
                  <c:v>44.9</c:v>
                </c:pt>
                <c:pt idx="6">
                  <c:v>45.9</c:v>
                </c:pt>
                <c:pt idx="7">
                  <c:v>46.3</c:v>
                </c:pt>
                <c:pt idx="8">
                  <c:v>46.4</c:v>
                </c:pt>
                <c:pt idx="9">
                  <c:v>47.2</c:v>
                </c:pt>
                <c:pt idx="10">
                  <c:v>49.2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76-4EE7-B491-723953A86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5394224"/>
        <c:axId val="1465396624"/>
      </c:lineChart>
      <c:catAx>
        <c:axId val="146539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65396624"/>
        <c:crosses val="autoZero"/>
        <c:auto val="1"/>
        <c:lblAlgn val="ctr"/>
        <c:lblOffset val="100"/>
        <c:noMultiLvlLbl val="0"/>
      </c:catAx>
      <c:valAx>
        <c:axId val="1465396624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46539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800" b="0" i="0" u="none" strike="noStrike" kern="1200" baseline="0">
          <a:solidFill>
            <a:schemeClr val="tx1"/>
          </a:solidFill>
          <a:latin typeface="Century Gothic" panose="020B0502020202020204" pitchFamily="34" charset="0"/>
          <a:ea typeface="+mn-ea"/>
          <a:cs typeface="+mn-cs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04335764079477E-2"/>
          <c:y val="1.9410868335538189E-2"/>
          <c:w val="0.89850134099616863"/>
          <c:h val="0.561425010169703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'1.2 Grafico 6'!$H$5</c:f>
              <c:strCache>
                <c:ptCount val="1"/>
                <c:pt idx="0">
                  <c:v>Vertido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strRef>
              <c:f>'1.2 Grafico 6'!$E$6:$E$32</c:f>
              <c:strCache>
                <c:ptCount val="27"/>
                <c:pt idx="0">
                  <c:v>MT </c:v>
                </c:pt>
                <c:pt idx="1">
                  <c:v>RO </c:v>
                </c:pt>
                <c:pt idx="2">
                  <c:v>CY </c:v>
                </c:pt>
                <c:pt idx="3">
                  <c:v>HR </c:v>
                </c:pt>
                <c:pt idx="4">
                  <c:v>BG </c:v>
                </c:pt>
                <c:pt idx="5">
                  <c:v>LV </c:v>
                </c:pt>
                <c:pt idx="6">
                  <c:v>HU </c:v>
                </c:pt>
                <c:pt idx="7">
                  <c:v>PT </c:v>
                </c:pt>
                <c:pt idx="8">
                  <c:v>ES </c:v>
                </c:pt>
                <c:pt idx="9">
                  <c:v>CZ </c:v>
                </c:pt>
                <c:pt idx="10">
                  <c:v>SK</c:v>
                </c:pt>
                <c:pt idx="11">
                  <c:v>PL </c:v>
                </c:pt>
                <c:pt idx="12">
                  <c:v>FR </c:v>
                </c:pt>
                <c:pt idx="13">
                  <c:v>EU</c:v>
                </c:pt>
                <c:pt idx="14">
                  <c:v>IT </c:v>
                </c:pt>
                <c:pt idx="15">
                  <c:v>LT </c:v>
                </c:pt>
                <c:pt idx="16">
                  <c:v>EE </c:v>
                </c:pt>
                <c:pt idx="17">
                  <c:v>IE </c:v>
                </c:pt>
                <c:pt idx="18">
                  <c:v>SI </c:v>
                </c:pt>
                <c:pt idx="19">
                  <c:v>LU </c:v>
                </c:pt>
                <c:pt idx="20">
                  <c:v>AT </c:v>
                </c:pt>
                <c:pt idx="21">
                  <c:v>NL </c:v>
                </c:pt>
                <c:pt idx="22">
                  <c:v>DK </c:v>
                </c:pt>
                <c:pt idx="23">
                  <c:v>DE </c:v>
                </c:pt>
                <c:pt idx="24">
                  <c:v>BE </c:v>
                </c:pt>
                <c:pt idx="25">
                  <c:v>FI </c:v>
                </c:pt>
                <c:pt idx="26">
                  <c:v>SE </c:v>
                </c:pt>
              </c:strCache>
            </c:strRef>
          </c:cat>
          <c:val>
            <c:numRef>
              <c:f>'1.2 Grafico 6'!$H$6:$H$32</c:f>
              <c:numCache>
                <c:formatCode>#,##0.00</c:formatCode>
                <c:ptCount val="27"/>
                <c:pt idx="0">
                  <c:v>88.387096774193552</c:v>
                </c:pt>
                <c:pt idx="1">
                  <c:v>81.064039408866989</c:v>
                </c:pt>
                <c:pt idx="2">
                  <c:v>78.787878787878782</c:v>
                </c:pt>
                <c:pt idx="3">
                  <c:v>67.081967213114751</c:v>
                </c:pt>
                <c:pt idx="4">
                  <c:v>55.80847723704867</c:v>
                </c:pt>
                <c:pt idx="5">
                  <c:v>55.49132947976878</c:v>
                </c:pt>
                <c:pt idx="6">
                  <c:v>55.154505323292646</c:v>
                </c:pt>
                <c:pt idx="7">
                  <c:v>54.206449288416501</c:v>
                </c:pt>
                <c:pt idx="8">
                  <c:v>49.372442019099587</c:v>
                </c:pt>
                <c:pt idx="9">
                  <c:v>47.297527706734869</c:v>
                </c:pt>
                <c:pt idx="10">
                  <c:v>46.336710833982849</c:v>
                </c:pt>
                <c:pt idx="11">
                  <c:v>39.777405092239668</c:v>
                </c:pt>
                <c:pt idx="12">
                  <c:v>25.702122954444935</c:v>
                </c:pt>
                <c:pt idx="13">
                  <c:v>18</c:v>
                </c:pt>
                <c:pt idx="14">
                  <c:v>22.114507299270073</c:v>
                </c:pt>
                <c:pt idx="15">
                  <c:v>18.64406779661017</c:v>
                </c:pt>
                <c:pt idx="16">
                  <c:v>17.045454545454543</c:v>
                </c:pt>
                <c:pt idx="17">
                  <c:v>16.257861635220124</c:v>
                </c:pt>
                <c:pt idx="18">
                  <c:v>8.518518518518519</c:v>
                </c:pt>
                <c:pt idx="19">
                  <c:v>3.8229376257545273</c:v>
                </c:pt>
                <c:pt idx="20">
                  <c:v>1.8418929819844043</c:v>
                </c:pt>
                <c:pt idx="21">
                  <c:v>1.3759002472320756</c:v>
                </c:pt>
                <c:pt idx="22">
                  <c:v>0.87011884550084895</c:v>
                </c:pt>
                <c:pt idx="23">
                  <c:v>0.77197919173593499</c:v>
                </c:pt>
                <c:pt idx="24">
                  <c:v>0.50749439395727614</c:v>
                </c:pt>
                <c:pt idx="25">
                  <c:v>0.50445103857566764</c:v>
                </c:pt>
                <c:pt idx="26">
                  <c:v>0.47640653357531759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29-4107-A0BC-C22C7667B91D}"/>
            </c:ext>
          </c:extLst>
        </c:ser>
        <c:ser>
          <c:idx val="1"/>
          <c:order val="1"/>
          <c:tx>
            <c:strRef>
              <c:f>'1.2 Grafico 6'!$G$5</c:f>
              <c:strCache>
                <c:ptCount val="1"/>
                <c:pt idx="0">
                  <c:v>Incinerado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'1.2 Grafico 6'!$E$6:$E$32</c:f>
              <c:strCache>
                <c:ptCount val="27"/>
                <c:pt idx="0">
                  <c:v>MT </c:v>
                </c:pt>
                <c:pt idx="1">
                  <c:v>RO </c:v>
                </c:pt>
                <c:pt idx="2">
                  <c:v>CY </c:v>
                </c:pt>
                <c:pt idx="3">
                  <c:v>HR </c:v>
                </c:pt>
                <c:pt idx="4">
                  <c:v>BG </c:v>
                </c:pt>
                <c:pt idx="5">
                  <c:v>LV </c:v>
                </c:pt>
                <c:pt idx="6">
                  <c:v>HU </c:v>
                </c:pt>
                <c:pt idx="7">
                  <c:v>PT </c:v>
                </c:pt>
                <c:pt idx="8">
                  <c:v>ES </c:v>
                </c:pt>
                <c:pt idx="9">
                  <c:v>CZ </c:v>
                </c:pt>
                <c:pt idx="10">
                  <c:v>SK</c:v>
                </c:pt>
                <c:pt idx="11">
                  <c:v>PL </c:v>
                </c:pt>
                <c:pt idx="12">
                  <c:v>FR </c:v>
                </c:pt>
                <c:pt idx="13">
                  <c:v>EU</c:v>
                </c:pt>
                <c:pt idx="14">
                  <c:v>IT </c:v>
                </c:pt>
                <c:pt idx="15">
                  <c:v>LT </c:v>
                </c:pt>
                <c:pt idx="16">
                  <c:v>EE </c:v>
                </c:pt>
                <c:pt idx="17">
                  <c:v>IE </c:v>
                </c:pt>
                <c:pt idx="18">
                  <c:v>SI </c:v>
                </c:pt>
                <c:pt idx="19">
                  <c:v>LU </c:v>
                </c:pt>
                <c:pt idx="20">
                  <c:v>AT </c:v>
                </c:pt>
                <c:pt idx="21">
                  <c:v>NL </c:v>
                </c:pt>
                <c:pt idx="22">
                  <c:v>DK </c:v>
                </c:pt>
                <c:pt idx="23">
                  <c:v>DE </c:v>
                </c:pt>
                <c:pt idx="24">
                  <c:v>BE </c:v>
                </c:pt>
                <c:pt idx="25">
                  <c:v>FI </c:v>
                </c:pt>
                <c:pt idx="26">
                  <c:v>SE </c:v>
                </c:pt>
              </c:strCache>
            </c:strRef>
          </c:cat>
          <c:val>
            <c:numRef>
              <c:f>'1.2 Grafico 6'!$G$6:$G$32</c:f>
              <c:numCache>
                <c:formatCode>#,##0.00</c:formatCode>
                <c:ptCount val="27"/>
                <c:pt idx="0">
                  <c:v>0</c:v>
                </c:pt>
                <c:pt idx="1">
                  <c:v>5.8719211822660098</c:v>
                </c:pt>
                <c:pt idx="2">
                  <c:v>1.7316017316017316</c:v>
                </c:pt>
                <c:pt idx="3">
                  <c:v>0.19672131147540983</c:v>
                </c:pt>
                <c:pt idx="4">
                  <c:v>5.0627943485086337</c:v>
                </c:pt>
                <c:pt idx="5">
                  <c:v>2.7745664739884393</c:v>
                </c:pt>
                <c:pt idx="6">
                  <c:v>12.204622176058166</c:v>
                </c:pt>
                <c:pt idx="7">
                  <c:v>20.338677715726895</c:v>
                </c:pt>
                <c:pt idx="8">
                  <c:v>10.095497953615281</c:v>
                </c:pt>
                <c:pt idx="9">
                  <c:v>12.56606990622336</c:v>
                </c:pt>
                <c:pt idx="10">
                  <c:v>7.5214341387373347</c:v>
                </c:pt>
                <c:pt idx="11">
                  <c:v>21.520048787924988</c:v>
                </c:pt>
                <c:pt idx="12">
                  <c:v>32.341884122069878</c:v>
                </c:pt>
                <c:pt idx="13">
                  <c:v>32.4</c:v>
                </c:pt>
                <c:pt idx="14">
                  <c:v>21.346563260340631</c:v>
                </c:pt>
                <c:pt idx="15">
                  <c:v>29.576271186440678</c:v>
                </c:pt>
                <c:pt idx="16">
                  <c:v>49.545454545454547</c:v>
                </c:pt>
                <c:pt idx="17">
                  <c:v>42.547169811320757</c:v>
                </c:pt>
                <c:pt idx="18">
                  <c:v>16.543209876543212</c:v>
                </c:pt>
                <c:pt idx="19">
                  <c:v>43.259557344064383</c:v>
                </c:pt>
                <c:pt idx="20">
                  <c:v>35.883301962893249</c:v>
                </c:pt>
                <c:pt idx="21">
                  <c:v>41.685477802859296</c:v>
                </c:pt>
                <c:pt idx="22">
                  <c:v>53.820033955857383</c:v>
                </c:pt>
                <c:pt idx="23">
                  <c:v>29.866523501860527</c:v>
                </c:pt>
                <c:pt idx="24">
                  <c:v>48.530626696565562</c:v>
                </c:pt>
                <c:pt idx="25">
                  <c:v>57.388724035608305</c:v>
                </c:pt>
                <c:pt idx="26">
                  <c:v>60.798548094373864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29-4107-A0BC-C22C7667B91D}"/>
            </c:ext>
          </c:extLst>
        </c:ser>
        <c:ser>
          <c:idx val="0"/>
          <c:order val="2"/>
          <c:tx>
            <c:strRef>
              <c:f>'1.2 Grafico 6'!$F$5</c:f>
              <c:strCache>
                <c:ptCount val="1"/>
                <c:pt idx="0">
                  <c:v>Reciclado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'1.2 Grafico 6'!$E$6:$E$32</c:f>
              <c:strCache>
                <c:ptCount val="27"/>
                <c:pt idx="0">
                  <c:v>MT </c:v>
                </c:pt>
                <c:pt idx="1">
                  <c:v>RO </c:v>
                </c:pt>
                <c:pt idx="2">
                  <c:v>CY </c:v>
                </c:pt>
                <c:pt idx="3">
                  <c:v>HR </c:v>
                </c:pt>
                <c:pt idx="4">
                  <c:v>BG </c:v>
                </c:pt>
                <c:pt idx="5">
                  <c:v>LV </c:v>
                </c:pt>
                <c:pt idx="6">
                  <c:v>HU </c:v>
                </c:pt>
                <c:pt idx="7">
                  <c:v>PT </c:v>
                </c:pt>
                <c:pt idx="8">
                  <c:v>ES </c:v>
                </c:pt>
                <c:pt idx="9">
                  <c:v>CZ </c:v>
                </c:pt>
                <c:pt idx="10">
                  <c:v>SK</c:v>
                </c:pt>
                <c:pt idx="11">
                  <c:v>PL </c:v>
                </c:pt>
                <c:pt idx="12">
                  <c:v>FR </c:v>
                </c:pt>
                <c:pt idx="13">
                  <c:v>EU</c:v>
                </c:pt>
                <c:pt idx="14">
                  <c:v>IT </c:v>
                </c:pt>
                <c:pt idx="15">
                  <c:v>LT </c:v>
                </c:pt>
                <c:pt idx="16">
                  <c:v>EE </c:v>
                </c:pt>
                <c:pt idx="17">
                  <c:v>IE </c:v>
                </c:pt>
                <c:pt idx="18">
                  <c:v>SI </c:v>
                </c:pt>
                <c:pt idx="19">
                  <c:v>LU </c:v>
                </c:pt>
                <c:pt idx="20">
                  <c:v>AT </c:v>
                </c:pt>
                <c:pt idx="21">
                  <c:v>NL </c:v>
                </c:pt>
                <c:pt idx="22">
                  <c:v>DK </c:v>
                </c:pt>
                <c:pt idx="23">
                  <c:v>DE </c:v>
                </c:pt>
                <c:pt idx="24">
                  <c:v>BE </c:v>
                </c:pt>
                <c:pt idx="25">
                  <c:v>FI </c:v>
                </c:pt>
                <c:pt idx="26">
                  <c:v>SE </c:v>
                </c:pt>
              </c:strCache>
            </c:strRef>
          </c:cat>
          <c:val>
            <c:numRef>
              <c:f>'1.2 Grafico 6'!$F$6:$F$32</c:f>
              <c:numCache>
                <c:formatCode>#,##0.00</c:formatCode>
                <c:ptCount val="27"/>
                <c:pt idx="0">
                  <c:v>11.612903225806452</c:v>
                </c:pt>
                <c:pt idx="1">
                  <c:v>13.064039408866995</c:v>
                </c:pt>
                <c:pt idx="2">
                  <c:v>19.480519480519483</c:v>
                </c:pt>
                <c:pt idx="3">
                  <c:v>32.721311475409834</c:v>
                </c:pt>
                <c:pt idx="4">
                  <c:v>39.128728414442698</c:v>
                </c:pt>
                <c:pt idx="5">
                  <c:v>41.734104046242777</c:v>
                </c:pt>
                <c:pt idx="6">
                  <c:v>32.640872500649181</c:v>
                </c:pt>
                <c:pt idx="7">
                  <c:v>25.454872995856604</c:v>
                </c:pt>
                <c:pt idx="8">
                  <c:v>40.532060027285127</c:v>
                </c:pt>
                <c:pt idx="9">
                  <c:v>40.136402387041777</c:v>
                </c:pt>
                <c:pt idx="10">
                  <c:v>46.141855027279817</c:v>
                </c:pt>
                <c:pt idx="11">
                  <c:v>38.70254611983534</c:v>
                </c:pt>
                <c:pt idx="12">
                  <c:v>41.955992923485184</c:v>
                </c:pt>
                <c:pt idx="13">
                  <c:v>49.6</c:v>
                </c:pt>
                <c:pt idx="14">
                  <c:v>56.538929440389296</c:v>
                </c:pt>
                <c:pt idx="15">
                  <c:v>51.779661016949149</c:v>
                </c:pt>
                <c:pt idx="16">
                  <c:v>33.409090909090914</c:v>
                </c:pt>
                <c:pt idx="17">
                  <c:v>41.19496855345912</c:v>
                </c:pt>
                <c:pt idx="18">
                  <c:v>74.938271604938265</c:v>
                </c:pt>
                <c:pt idx="19">
                  <c:v>52.91750503018109</c:v>
                </c:pt>
                <c:pt idx="20">
                  <c:v>62.274805055122343</c:v>
                </c:pt>
                <c:pt idx="21">
                  <c:v>56.938621949908629</c:v>
                </c:pt>
                <c:pt idx="22">
                  <c:v>45.309847198641769</c:v>
                </c:pt>
                <c:pt idx="23">
                  <c:v>69.361497306403535</c:v>
                </c:pt>
                <c:pt idx="24">
                  <c:v>50.961878909477164</c:v>
                </c:pt>
                <c:pt idx="25">
                  <c:v>42.106824925816021</c:v>
                </c:pt>
                <c:pt idx="26">
                  <c:v>38.725045372050815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29-4107-A0BC-C22C7667B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25425792"/>
        <c:axId val="325427232"/>
      </c:barChart>
      <c:lineChart>
        <c:grouping val="standard"/>
        <c:varyColors val="0"/>
        <c:ser>
          <c:idx val="3"/>
          <c:order val="3"/>
          <c:tx>
            <c:strRef>
              <c:f>'1.2 Grafico 6'!$I$5</c:f>
              <c:strCache>
                <c:ptCount val="1"/>
                <c:pt idx="0">
                  <c:v>Objetivo vertido 2025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'1.2 Grafico 6'!$E$6:$E$32</c:f>
              <c:strCache>
                <c:ptCount val="27"/>
                <c:pt idx="0">
                  <c:v>MT </c:v>
                </c:pt>
                <c:pt idx="1">
                  <c:v>RO </c:v>
                </c:pt>
                <c:pt idx="2">
                  <c:v>CY </c:v>
                </c:pt>
                <c:pt idx="3">
                  <c:v>HR </c:v>
                </c:pt>
                <c:pt idx="4">
                  <c:v>BG </c:v>
                </c:pt>
                <c:pt idx="5">
                  <c:v>LV </c:v>
                </c:pt>
                <c:pt idx="6">
                  <c:v>HU </c:v>
                </c:pt>
                <c:pt idx="7">
                  <c:v>PT </c:v>
                </c:pt>
                <c:pt idx="8">
                  <c:v>ES </c:v>
                </c:pt>
                <c:pt idx="9">
                  <c:v>CZ </c:v>
                </c:pt>
                <c:pt idx="10">
                  <c:v>SK</c:v>
                </c:pt>
                <c:pt idx="11">
                  <c:v>PL </c:v>
                </c:pt>
                <c:pt idx="12">
                  <c:v>FR </c:v>
                </c:pt>
                <c:pt idx="13">
                  <c:v>EU</c:v>
                </c:pt>
                <c:pt idx="14">
                  <c:v>IT </c:v>
                </c:pt>
                <c:pt idx="15">
                  <c:v>LT </c:v>
                </c:pt>
                <c:pt idx="16">
                  <c:v>EE </c:v>
                </c:pt>
                <c:pt idx="17">
                  <c:v>IE </c:v>
                </c:pt>
                <c:pt idx="18">
                  <c:v>SI </c:v>
                </c:pt>
                <c:pt idx="19">
                  <c:v>LU </c:v>
                </c:pt>
                <c:pt idx="20">
                  <c:v>AT </c:v>
                </c:pt>
                <c:pt idx="21">
                  <c:v>NL </c:v>
                </c:pt>
                <c:pt idx="22">
                  <c:v>DK </c:v>
                </c:pt>
                <c:pt idx="23">
                  <c:v>DE </c:v>
                </c:pt>
                <c:pt idx="24">
                  <c:v>BE </c:v>
                </c:pt>
                <c:pt idx="25">
                  <c:v>FI </c:v>
                </c:pt>
                <c:pt idx="26">
                  <c:v>SE </c:v>
                </c:pt>
              </c:strCache>
            </c:strRef>
          </c:cat>
          <c:val>
            <c:numRef>
              <c:f>'1.2 Grafico 6'!$I$6:$I$32</c:f>
              <c:numCache>
                <c:formatCode>#,##0.00</c:formatCode>
                <c:ptCount val="2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29-4107-A0BC-C22C7667B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425792"/>
        <c:axId val="325427232"/>
      </c:lineChart>
      <c:catAx>
        <c:axId val="32542579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25427232"/>
        <c:crosses val="autoZero"/>
        <c:auto val="1"/>
        <c:lblAlgn val="ctr"/>
        <c:lblOffset val="100"/>
        <c:noMultiLvlLbl val="0"/>
      </c:catAx>
      <c:valAx>
        <c:axId val="32542723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2542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0745310309605325"/>
          <c:y val="0.95462314814814819"/>
          <c:w val="0.44699474616366386"/>
          <c:h val="4.5377469389453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'1.2 Grafico 7'!$I$5</c:f>
              <c:strCache>
                <c:ptCount val="1"/>
                <c:pt idx="0">
                  <c:v>Vertido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noFill/>
            </a:ln>
            <a:effectLst/>
          </c:spPr>
          <c:invertIfNegative val="0"/>
          <c:cat>
            <c:strRef>
              <c:f>'1.2 Grafico 7'!$E$6:$E$24</c:f>
              <c:strCache>
                <c:ptCount val="19"/>
                <c:pt idx="0">
                  <c:v>AST </c:v>
                </c:pt>
                <c:pt idx="1">
                  <c:v>CE </c:v>
                </c:pt>
                <c:pt idx="2">
                  <c:v>MUR </c:v>
                </c:pt>
                <c:pt idx="3">
                  <c:v>AND </c:v>
                </c:pt>
                <c:pt idx="4">
                  <c:v>ARA </c:v>
                </c:pt>
                <c:pt idx="5">
                  <c:v>CYL </c:v>
                </c:pt>
                <c:pt idx="6">
                  <c:v>CAN </c:v>
                </c:pt>
                <c:pt idx="7">
                  <c:v>MAD </c:v>
                </c:pt>
                <c:pt idx="8">
                  <c:v>CLM </c:v>
                </c:pt>
                <c:pt idx="9">
                  <c:v>EXT </c:v>
                </c:pt>
                <c:pt idx="10">
                  <c:v>NAV </c:v>
                </c:pt>
                <c:pt idx="11">
                  <c:v>CVA </c:v>
                </c:pt>
                <c:pt idx="12">
                  <c:v>RIO </c:v>
                </c:pt>
                <c:pt idx="13">
                  <c:v>GAL </c:v>
                </c:pt>
                <c:pt idx="14">
                  <c:v>CAT </c:v>
                </c:pt>
                <c:pt idx="15">
                  <c:v>CNT </c:v>
                </c:pt>
                <c:pt idx="16">
                  <c:v>BAL </c:v>
                </c:pt>
                <c:pt idx="17">
                  <c:v>PVA </c:v>
                </c:pt>
                <c:pt idx="18">
                  <c:v>ML </c:v>
                </c:pt>
              </c:strCache>
            </c:strRef>
          </c:cat>
          <c:val>
            <c:numRef>
              <c:f>'1.2 Grafico 7'!$I$6:$I$24</c:f>
              <c:numCache>
                <c:formatCode>#,##0.00</c:formatCode>
                <c:ptCount val="19"/>
                <c:pt idx="0">
                  <c:v>77.372934257646946</c:v>
                </c:pt>
                <c:pt idx="1">
                  <c:v>71.273043194961033</c:v>
                </c:pt>
                <c:pt idx="2">
                  <c:v>67.452560826644842</c:v>
                </c:pt>
                <c:pt idx="3">
                  <c:v>65.107555856884218</c:v>
                </c:pt>
                <c:pt idx="4">
                  <c:v>62.945188962000898</c:v>
                </c:pt>
                <c:pt idx="5">
                  <c:v>62.753564267696603</c:v>
                </c:pt>
                <c:pt idx="6">
                  <c:v>61.189296590978103</c:v>
                </c:pt>
                <c:pt idx="7">
                  <c:v>58.558469349932999</c:v>
                </c:pt>
                <c:pt idx="8">
                  <c:v>55.528478629515057</c:v>
                </c:pt>
                <c:pt idx="9">
                  <c:v>54.910931182117629</c:v>
                </c:pt>
                <c:pt idx="10">
                  <c:v>51.017699274643547</c:v>
                </c:pt>
                <c:pt idx="11">
                  <c:v>46.530532715015006</c:v>
                </c:pt>
                <c:pt idx="12">
                  <c:v>34.079157380642414</c:v>
                </c:pt>
                <c:pt idx="13">
                  <c:v>31.290589525547034</c:v>
                </c:pt>
                <c:pt idx="14">
                  <c:v>28.173323694995076</c:v>
                </c:pt>
                <c:pt idx="15">
                  <c:v>24.205129678030847</c:v>
                </c:pt>
                <c:pt idx="16">
                  <c:v>19.612517517965234</c:v>
                </c:pt>
                <c:pt idx="17">
                  <c:v>11.46561174040462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86-4136-90F4-F856AA5855FE}"/>
            </c:ext>
          </c:extLst>
        </c:ser>
        <c:ser>
          <c:idx val="2"/>
          <c:order val="1"/>
          <c:tx>
            <c:strRef>
              <c:f>'1.2 Grafico 7'!$H$5</c:f>
              <c:strCache>
                <c:ptCount val="1"/>
                <c:pt idx="0">
                  <c:v>Incinerado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'1.2 Grafico 7'!$E$6:$E$24</c:f>
              <c:strCache>
                <c:ptCount val="19"/>
                <c:pt idx="0">
                  <c:v>AST </c:v>
                </c:pt>
                <c:pt idx="1">
                  <c:v>CE </c:v>
                </c:pt>
                <c:pt idx="2">
                  <c:v>MUR </c:v>
                </c:pt>
                <c:pt idx="3">
                  <c:v>AND </c:v>
                </c:pt>
                <c:pt idx="4">
                  <c:v>ARA </c:v>
                </c:pt>
                <c:pt idx="5">
                  <c:v>CYL </c:v>
                </c:pt>
                <c:pt idx="6">
                  <c:v>CAN </c:v>
                </c:pt>
                <c:pt idx="7">
                  <c:v>MAD </c:v>
                </c:pt>
                <c:pt idx="8">
                  <c:v>CLM </c:v>
                </c:pt>
                <c:pt idx="9">
                  <c:v>EXT </c:v>
                </c:pt>
                <c:pt idx="10">
                  <c:v>NAV </c:v>
                </c:pt>
                <c:pt idx="11">
                  <c:v>CVA </c:v>
                </c:pt>
                <c:pt idx="12">
                  <c:v>RIO </c:v>
                </c:pt>
                <c:pt idx="13">
                  <c:v>GAL </c:v>
                </c:pt>
                <c:pt idx="14">
                  <c:v>CAT </c:v>
                </c:pt>
                <c:pt idx="15">
                  <c:v>CNT </c:v>
                </c:pt>
                <c:pt idx="16">
                  <c:v>BAL </c:v>
                </c:pt>
                <c:pt idx="17">
                  <c:v>PVA </c:v>
                </c:pt>
                <c:pt idx="18">
                  <c:v>ML </c:v>
                </c:pt>
              </c:strCache>
            </c:strRef>
          </c:cat>
          <c:val>
            <c:numRef>
              <c:f>'1.2 Grafico 7'!$H$6:$H$24</c:f>
              <c:numCache>
                <c:formatCode>#,##0.00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12.876503528943967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0.31233143065762298</c:v>
                </c:pt>
                <c:pt idx="12">
                  <c:v>0</c:v>
                </c:pt>
                <c:pt idx="13">
                  <c:v>46.244467580914204</c:v>
                </c:pt>
                <c:pt idx="14">
                  <c:v>14.588473443696714</c:v>
                </c:pt>
                <c:pt idx="15">
                  <c:v>43.171798259470947</c:v>
                </c:pt>
                <c:pt idx="16">
                  <c:v>55.439663655067541</c:v>
                </c:pt>
                <c:pt idx="17">
                  <c:v>33.895596105423024</c:v>
                </c:pt>
                <c:pt idx="18">
                  <c:v>89.458897205481804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86-4136-90F4-F856AA5855FE}"/>
            </c:ext>
          </c:extLst>
        </c:ser>
        <c:ser>
          <c:idx val="1"/>
          <c:order val="2"/>
          <c:tx>
            <c:strRef>
              <c:f>'1.2 Grafico 7'!$G$5</c:f>
              <c:strCache>
                <c:ptCount val="1"/>
                <c:pt idx="0">
                  <c:v>Compostaje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'1.2 Grafico 7'!$E$6:$E$24</c:f>
              <c:strCache>
                <c:ptCount val="19"/>
                <c:pt idx="0">
                  <c:v>AST </c:v>
                </c:pt>
                <c:pt idx="1">
                  <c:v>CE </c:v>
                </c:pt>
                <c:pt idx="2">
                  <c:v>MUR </c:v>
                </c:pt>
                <c:pt idx="3">
                  <c:v>AND </c:v>
                </c:pt>
                <c:pt idx="4">
                  <c:v>ARA </c:v>
                </c:pt>
                <c:pt idx="5">
                  <c:v>CYL </c:v>
                </c:pt>
                <c:pt idx="6">
                  <c:v>CAN </c:v>
                </c:pt>
                <c:pt idx="7">
                  <c:v>MAD </c:v>
                </c:pt>
                <c:pt idx="8">
                  <c:v>CLM </c:v>
                </c:pt>
                <c:pt idx="9">
                  <c:v>EXT </c:v>
                </c:pt>
                <c:pt idx="10">
                  <c:v>NAV </c:v>
                </c:pt>
                <c:pt idx="11">
                  <c:v>CVA </c:v>
                </c:pt>
                <c:pt idx="12">
                  <c:v>RIO </c:v>
                </c:pt>
                <c:pt idx="13">
                  <c:v>GAL </c:v>
                </c:pt>
                <c:pt idx="14">
                  <c:v>CAT </c:v>
                </c:pt>
                <c:pt idx="15">
                  <c:v>CNT </c:v>
                </c:pt>
                <c:pt idx="16">
                  <c:v>BAL </c:v>
                </c:pt>
                <c:pt idx="17">
                  <c:v>PVA </c:v>
                </c:pt>
                <c:pt idx="18">
                  <c:v>ML </c:v>
                </c:pt>
              </c:strCache>
            </c:strRef>
          </c:cat>
          <c:val>
            <c:numRef>
              <c:f>'1.2 Grafico 7'!$G$6:$G$24</c:f>
              <c:numCache>
                <c:formatCode>#,##0.00</c:formatCode>
                <c:ptCount val="19"/>
                <c:pt idx="0">
                  <c:v>3.96064001051352</c:v>
                </c:pt>
                <c:pt idx="1">
                  <c:v>12.662558032199387</c:v>
                </c:pt>
                <c:pt idx="2">
                  <c:v>16.105304691035563</c:v>
                </c:pt>
                <c:pt idx="3">
                  <c:v>21.091608561935161</c:v>
                </c:pt>
                <c:pt idx="4">
                  <c:v>15.718124504771419</c:v>
                </c:pt>
                <c:pt idx="5">
                  <c:v>19.457067090467259</c:v>
                </c:pt>
                <c:pt idx="6">
                  <c:v>16.390289189869243</c:v>
                </c:pt>
                <c:pt idx="7">
                  <c:v>8.5147765618630551</c:v>
                </c:pt>
                <c:pt idx="8">
                  <c:v>31.832568521538434</c:v>
                </c:pt>
                <c:pt idx="9">
                  <c:v>29.368020893444623</c:v>
                </c:pt>
                <c:pt idx="10">
                  <c:v>21.18646818855661</c:v>
                </c:pt>
                <c:pt idx="11">
                  <c:v>34.749476473616525</c:v>
                </c:pt>
                <c:pt idx="12">
                  <c:v>42.392079848775715</c:v>
                </c:pt>
                <c:pt idx="13">
                  <c:v>4.8757360277382924</c:v>
                </c:pt>
                <c:pt idx="14">
                  <c:v>26.731705247568282</c:v>
                </c:pt>
                <c:pt idx="15">
                  <c:v>16.25642645833932</c:v>
                </c:pt>
                <c:pt idx="16">
                  <c:v>7.5440558189462381</c:v>
                </c:pt>
                <c:pt idx="17">
                  <c:v>12.977780429179001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86-4136-90F4-F856AA5855FE}"/>
            </c:ext>
          </c:extLst>
        </c:ser>
        <c:ser>
          <c:idx val="0"/>
          <c:order val="3"/>
          <c:tx>
            <c:strRef>
              <c:f>'1.2 Grafico 7'!$F$5</c:f>
              <c:strCache>
                <c:ptCount val="1"/>
                <c:pt idx="0">
                  <c:v>Reciclado de recogida separada y recuperado de TMB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'1.2 Grafico 7'!$E$6:$E$24</c:f>
              <c:strCache>
                <c:ptCount val="19"/>
                <c:pt idx="0">
                  <c:v>AST </c:v>
                </c:pt>
                <c:pt idx="1">
                  <c:v>CE </c:v>
                </c:pt>
                <c:pt idx="2">
                  <c:v>MUR </c:v>
                </c:pt>
                <c:pt idx="3">
                  <c:v>AND </c:v>
                </c:pt>
                <c:pt idx="4">
                  <c:v>ARA </c:v>
                </c:pt>
                <c:pt idx="5">
                  <c:v>CYL </c:v>
                </c:pt>
                <c:pt idx="6">
                  <c:v>CAN </c:v>
                </c:pt>
                <c:pt idx="7">
                  <c:v>MAD </c:v>
                </c:pt>
                <c:pt idx="8">
                  <c:v>CLM </c:v>
                </c:pt>
                <c:pt idx="9">
                  <c:v>EXT </c:v>
                </c:pt>
                <c:pt idx="10">
                  <c:v>NAV </c:v>
                </c:pt>
                <c:pt idx="11">
                  <c:v>CVA </c:v>
                </c:pt>
                <c:pt idx="12">
                  <c:v>RIO </c:v>
                </c:pt>
                <c:pt idx="13">
                  <c:v>GAL </c:v>
                </c:pt>
                <c:pt idx="14">
                  <c:v>CAT </c:v>
                </c:pt>
                <c:pt idx="15">
                  <c:v>CNT </c:v>
                </c:pt>
                <c:pt idx="16">
                  <c:v>BAL </c:v>
                </c:pt>
                <c:pt idx="17">
                  <c:v>PVA </c:v>
                </c:pt>
                <c:pt idx="18">
                  <c:v>ML </c:v>
                </c:pt>
              </c:strCache>
            </c:strRef>
          </c:cat>
          <c:val>
            <c:numRef>
              <c:f>'1.2 Grafico 7'!$F$6:$F$24</c:f>
              <c:numCache>
                <c:formatCode>#,##0.00</c:formatCode>
                <c:ptCount val="19"/>
                <c:pt idx="0">
                  <c:v>18.666425731839535</c:v>
                </c:pt>
                <c:pt idx="1">
                  <c:v>16.061683816143134</c:v>
                </c:pt>
                <c:pt idx="2">
                  <c:v>16.442134482319588</c:v>
                </c:pt>
                <c:pt idx="3">
                  <c:v>13.800835581180609</c:v>
                </c:pt>
                <c:pt idx="4">
                  <c:v>21.336686533227684</c:v>
                </c:pt>
                <c:pt idx="5">
                  <c:v>17.789368641836141</c:v>
                </c:pt>
                <c:pt idx="6">
                  <c:v>22.420414219152647</c:v>
                </c:pt>
                <c:pt idx="7">
                  <c:v>20.050289089055457</c:v>
                </c:pt>
                <c:pt idx="8">
                  <c:v>12.638952848946511</c:v>
                </c:pt>
                <c:pt idx="9">
                  <c:v>15.720849619154704</c:v>
                </c:pt>
                <c:pt idx="10">
                  <c:v>27.796193231208722</c:v>
                </c:pt>
                <c:pt idx="11">
                  <c:v>18.407659380710847</c:v>
                </c:pt>
                <c:pt idx="12">
                  <c:v>23.528762770581878</c:v>
                </c:pt>
                <c:pt idx="13">
                  <c:v>17.589293699923847</c:v>
                </c:pt>
                <c:pt idx="14">
                  <c:v>30.506470065135922</c:v>
                </c:pt>
                <c:pt idx="15">
                  <c:v>16.365927564120973</c:v>
                </c:pt>
                <c:pt idx="16">
                  <c:v>17.403613918955184</c:v>
                </c:pt>
                <c:pt idx="17">
                  <c:v>41.661011724993351</c:v>
                </c:pt>
                <c:pt idx="18">
                  <c:v>10.541102794518197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6-4136-90F4-F856AA585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9910448"/>
        <c:axId val="928798464"/>
      </c:barChart>
      <c:lineChart>
        <c:grouping val="standard"/>
        <c:varyColors val="0"/>
        <c:ser>
          <c:idx val="4"/>
          <c:order val="4"/>
          <c:tx>
            <c:strRef>
              <c:f>'1.2 Grafico 7'!$J$5</c:f>
              <c:strCache>
                <c:ptCount val="1"/>
                <c:pt idx="0">
                  <c:v>Objetivo vertido 2025</c:v>
                </c:pt>
              </c:strCache>
            </c:strRef>
          </c:tx>
          <c:spPr>
            <a:ln w="28575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'1.2 Grafico 7'!$E$6:$E$24</c:f>
              <c:strCache>
                <c:ptCount val="19"/>
                <c:pt idx="0">
                  <c:v>AST </c:v>
                </c:pt>
                <c:pt idx="1">
                  <c:v>CE </c:v>
                </c:pt>
                <c:pt idx="2">
                  <c:v>MUR </c:v>
                </c:pt>
                <c:pt idx="3">
                  <c:v>AND </c:v>
                </c:pt>
                <c:pt idx="4">
                  <c:v>ARA </c:v>
                </c:pt>
                <c:pt idx="5">
                  <c:v>CYL </c:v>
                </c:pt>
                <c:pt idx="6">
                  <c:v>CAN </c:v>
                </c:pt>
                <c:pt idx="7">
                  <c:v>MAD </c:v>
                </c:pt>
                <c:pt idx="8">
                  <c:v>CLM </c:v>
                </c:pt>
                <c:pt idx="9">
                  <c:v>EXT </c:v>
                </c:pt>
                <c:pt idx="10">
                  <c:v>NAV </c:v>
                </c:pt>
                <c:pt idx="11">
                  <c:v>CVA </c:v>
                </c:pt>
                <c:pt idx="12">
                  <c:v>RIO </c:v>
                </c:pt>
                <c:pt idx="13">
                  <c:v>GAL </c:v>
                </c:pt>
                <c:pt idx="14">
                  <c:v>CAT </c:v>
                </c:pt>
                <c:pt idx="15">
                  <c:v>CNT </c:v>
                </c:pt>
                <c:pt idx="16">
                  <c:v>BAL </c:v>
                </c:pt>
                <c:pt idx="17">
                  <c:v>PVA </c:v>
                </c:pt>
                <c:pt idx="18">
                  <c:v>ML </c:v>
                </c:pt>
              </c:strCache>
            </c:strRef>
          </c:cat>
          <c:val>
            <c:numRef>
              <c:f>'1.2 Grafico 7'!$J$6:$J$24</c:f>
              <c:numCache>
                <c:formatCode>#,##0.00</c:formatCode>
                <c:ptCount val="19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86-4136-90F4-F856AA585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910448"/>
        <c:axId val="928798464"/>
      </c:lineChart>
      <c:catAx>
        <c:axId val="79991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928798464"/>
        <c:crosses val="autoZero"/>
        <c:auto val="1"/>
        <c:lblAlgn val="ctr"/>
        <c:lblOffset val="100"/>
        <c:noMultiLvlLbl val="0"/>
      </c:catAx>
      <c:valAx>
        <c:axId val="92879846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79991044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1.4722222222222225E-2"/>
          <c:y val="0.89607870370370368"/>
          <c:w val="0.95"/>
          <c:h val="8.64812027526209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496851851851848E-2"/>
          <c:y val="4.0050732839536751E-2"/>
          <c:w val="0.90350314814814814"/>
          <c:h val="0.793091616373049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 Grafico 9'!$F$5</c:f>
              <c:strCache>
                <c:ptCount val="1"/>
                <c:pt idx="0">
                  <c:v>Porcentaje de residuos municipales biodegradables depositados en vertedero sobre la generación de estos residuos en 1995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E397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80-43A1-A9E2-488B56FF834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980-43A1-A9E2-488B56FF834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B0-4517-8093-A40626D988F9}"/>
              </c:ext>
            </c:extLst>
          </c:dPt>
          <c:cat>
            <c:strRef>
              <c:f>'2.1 Grafico 9'!$E$6:$E$23</c:f>
              <c:strCache>
                <c:ptCount val="18"/>
                <c:pt idx="0">
                  <c:v>GAL </c:v>
                </c:pt>
                <c:pt idx="1">
                  <c:v>CLM </c:v>
                </c:pt>
                <c:pt idx="2">
                  <c:v>PVA</c:v>
                </c:pt>
                <c:pt idx="3">
                  <c:v>RIO </c:v>
                </c:pt>
                <c:pt idx="4">
                  <c:v>CVA </c:v>
                </c:pt>
                <c:pt idx="5">
                  <c:v>BAL </c:v>
                </c:pt>
                <c:pt idx="6">
                  <c:v>CAT </c:v>
                </c:pt>
                <c:pt idx="7">
                  <c:v>AND </c:v>
                </c:pt>
                <c:pt idx="8">
                  <c:v>ES</c:v>
                </c:pt>
                <c:pt idx="9">
                  <c:v>CYL </c:v>
                </c:pt>
                <c:pt idx="10">
                  <c:v>EXT </c:v>
                </c:pt>
                <c:pt idx="11">
                  <c:v>MAD </c:v>
                </c:pt>
                <c:pt idx="12">
                  <c:v>NAV </c:v>
                </c:pt>
                <c:pt idx="13">
                  <c:v>AST</c:v>
                </c:pt>
                <c:pt idx="14">
                  <c:v>MUR</c:v>
                </c:pt>
                <c:pt idx="15">
                  <c:v>CNT </c:v>
                </c:pt>
                <c:pt idx="16">
                  <c:v>CAN </c:v>
                </c:pt>
                <c:pt idx="17">
                  <c:v>ARA </c:v>
                </c:pt>
              </c:strCache>
            </c:strRef>
          </c:cat>
          <c:val>
            <c:numRef>
              <c:f>'2.1 Grafico 9'!$F$6:$F$23</c:f>
              <c:numCache>
                <c:formatCode>#,##0.00</c:formatCode>
                <c:ptCount val="18"/>
                <c:pt idx="0">
                  <c:v>10.691802933539197</c:v>
                </c:pt>
                <c:pt idx="1">
                  <c:v>12.512538566143677</c:v>
                </c:pt>
                <c:pt idx="2">
                  <c:v>13.626890756302521</c:v>
                </c:pt>
                <c:pt idx="3">
                  <c:v>13.682975043241907</c:v>
                </c:pt>
                <c:pt idx="4">
                  <c:v>21.461100913336274</c:v>
                </c:pt>
                <c:pt idx="5">
                  <c:v>22.775007333528894</c:v>
                </c:pt>
                <c:pt idx="6">
                  <c:v>23.188265527820374</c:v>
                </c:pt>
                <c:pt idx="7">
                  <c:v>23.332283752594073</c:v>
                </c:pt>
                <c:pt idx="8">
                  <c:v>28.599999999999998</c:v>
                </c:pt>
                <c:pt idx="9">
                  <c:v>32.067608371221326</c:v>
                </c:pt>
                <c:pt idx="10">
                  <c:v>33.737822034334727</c:v>
                </c:pt>
                <c:pt idx="11">
                  <c:v>39.443152520855456</c:v>
                </c:pt>
                <c:pt idx="12">
                  <c:v>41.414238460588258</c:v>
                </c:pt>
                <c:pt idx="13">
                  <c:v>43.680472844722544</c:v>
                </c:pt>
                <c:pt idx="14">
                  <c:v>45.072896221563958</c:v>
                </c:pt>
                <c:pt idx="15">
                  <c:v>49.205596948249202</c:v>
                </c:pt>
                <c:pt idx="16">
                  <c:v>53.03280076779766</c:v>
                </c:pt>
                <c:pt idx="17">
                  <c:v>106.34161580237421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9A-4E27-B729-AE3591FA8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81920"/>
        <c:axId val="3082336"/>
      </c:barChart>
      <c:catAx>
        <c:axId val="308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082336"/>
        <c:crosses val="autoZero"/>
        <c:auto val="1"/>
        <c:lblAlgn val="ctr"/>
        <c:lblOffset val="100"/>
        <c:noMultiLvlLbl val="0"/>
      </c:catAx>
      <c:valAx>
        <c:axId val="3082336"/>
        <c:scaling>
          <c:orientation val="minMax"/>
          <c:max val="1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0819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3085829099383227"/>
          <c:y val="1.9144741053709752E-2"/>
          <c:w val="0.52483082232691436"/>
          <c:h val="0.75440489132959798"/>
        </c:manualLayout>
      </c:layout>
      <c:barChart>
        <c:barDir val="bar"/>
        <c:grouping val="stacked"/>
        <c:varyColors val="0"/>
        <c:ser>
          <c:idx val="4"/>
          <c:order val="0"/>
          <c:tx>
            <c:strRef>
              <c:f>'2.2.2 Grafico 10'!$D$10</c:f>
              <c:strCache>
                <c:ptCount val="1"/>
                <c:pt idx="0">
                  <c:v>Totalmente de acuerdo</c:v>
                </c:pt>
              </c:strCache>
            </c:strRef>
          </c:tx>
          <c:spPr>
            <a:solidFill>
              <a:srgbClr val="83082A">
                <a:lumMod val="50000"/>
              </a:srgbClr>
            </a:solidFill>
            <a:ln>
              <a:solidFill>
                <a:sysClr val="window" lastClr="FFFFFF">
                  <a:lumMod val="95000"/>
                </a:sys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'2.2.2 Grafico 10'!$E$5</c:f>
              <c:strCache>
                <c:ptCount val="1"/>
                <c:pt idx="0">
                  <c:v>No hay suficiente transparencia en el proceso posterior a la recogida de residuos, por lo que desconozco si el reciclaje es verdaderamente útil  </c:v>
                </c:pt>
              </c:strCache>
            </c:strRef>
          </c:cat>
          <c:val>
            <c:numRef>
              <c:f>'2.2.2 Grafico 10'!$E$10</c:f>
              <c:numCache>
                <c:formatCode>#,##0</c:formatCode>
                <c:ptCount val="1"/>
                <c:pt idx="0">
                  <c:v>29.88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CA-4F18-AD93-60F5204069AA}"/>
            </c:ext>
          </c:extLst>
        </c:ser>
        <c:ser>
          <c:idx val="3"/>
          <c:order val="1"/>
          <c:tx>
            <c:strRef>
              <c:f>'2.2.2 Grafico 10'!$D$9</c:f>
              <c:strCache>
                <c:ptCount val="1"/>
                <c:pt idx="0">
                  <c:v>De acuerdo</c:v>
                </c:pt>
              </c:strCache>
            </c:strRef>
          </c:tx>
          <c:spPr>
            <a:solidFill>
              <a:srgbClr val="83082A">
                <a:lumMod val="75000"/>
              </a:srgbClr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'2.2.2 Grafico 10'!$E$5</c:f>
              <c:strCache>
                <c:ptCount val="1"/>
                <c:pt idx="0">
                  <c:v>No hay suficiente transparencia en el proceso posterior a la recogida de residuos, por lo que desconozco si el reciclaje es verdaderamente útil  </c:v>
                </c:pt>
              </c:strCache>
            </c:strRef>
          </c:cat>
          <c:val>
            <c:numRef>
              <c:f>'2.2.2 Grafico 10'!$E$9</c:f>
              <c:numCache>
                <c:formatCode>#,##0</c:formatCode>
                <c:ptCount val="1"/>
                <c:pt idx="0">
                  <c:v>33.53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CA-4F18-AD93-60F5204069AA}"/>
            </c:ext>
          </c:extLst>
        </c:ser>
        <c:ser>
          <c:idx val="2"/>
          <c:order val="2"/>
          <c:tx>
            <c:strRef>
              <c:f>'2.2.2 Grafico 10'!$D$8</c:f>
              <c:strCache>
                <c:ptCount val="1"/>
                <c:pt idx="0">
                  <c:v>Ni de acuerdo ni en desacuerdo</c:v>
                </c:pt>
              </c:strCache>
            </c:strRef>
          </c:tx>
          <c:spPr>
            <a:solidFill>
              <a:srgbClr val="83082A">
                <a:lumMod val="60000"/>
                <a:lumOff val="40000"/>
              </a:srgbClr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'2.2.2 Grafico 10'!$E$5</c:f>
              <c:strCache>
                <c:ptCount val="1"/>
                <c:pt idx="0">
                  <c:v>No hay suficiente transparencia en el proceso posterior a la recogida de residuos, por lo que desconozco si el reciclaje es verdaderamente útil  </c:v>
                </c:pt>
              </c:strCache>
            </c:strRef>
          </c:cat>
          <c:val>
            <c:numRef>
              <c:f>'2.2.2 Grafico 10'!$E$8</c:f>
              <c:numCache>
                <c:formatCode>#,##0</c:formatCode>
                <c:ptCount val="1"/>
                <c:pt idx="0">
                  <c:v>26.04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CA-4F18-AD93-60F5204069AA}"/>
            </c:ext>
          </c:extLst>
        </c:ser>
        <c:ser>
          <c:idx val="1"/>
          <c:order val="3"/>
          <c:tx>
            <c:strRef>
              <c:f>'2.2.2 Grafico 10'!$D$7</c:f>
              <c:strCache>
                <c:ptCount val="1"/>
                <c:pt idx="0">
                  <c:v>En desacuerdo</c:v>
                </c:pt>
              </c:strCache>
            </c:strRef>
          </c:tx>
          <c:spPr>
            <a:solidFill>
              <a:srgbClr val="83082A">
                <a:lumMod val="40000"/>
                <a:lumOff val="60000"/>
              </a:srgbClr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'2.2.2 Grafico 10'!$E$5</c:f>
              <c:strCache>
                <c:ptCount val="1"/>
                <c:pt idx="0">
                  <c:v>No hay suficiente transparencia en el proceso posterior a la recogida de residuos, por lo que desconozco si el reciclaje es verdaderamente útil  </c:v>
                </c:pt>
              </c:strCache>
            </c:strRef>
          </c:cat>
          <c:val>
            <c:numRef>
              <c:f>'2.2.2 Grafico 10'!$E$7</c:f>
              <c:numCache>
                <c:formatCode>#,##0</c:formatCode>
                <c:ptCount val="1"/>
                <c:pt idx="0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A-4F18-AD93-60F5204069AA}"/>
            </c:ext>
          </c:extLst>
        </c:ser>
        <c:ser>
          <c:idx val="0"/>
          <c:order val="4"/>
          <c:tx>
            <c:strRef>
              <c:f>'2.2.2 Grafico 10'!$D$6</c:f>
              <c:strCache>
                <c:ptCount val="1"/>
                <c:pt idx="0">
                  <c:v>Totalmente en desacuerdo</c:v>
                </c:pt>
              </c:strCache>
            </c:strRef>
          </c:tx>
          <c:spPr>
            <a:solidFill>
              <a:srgbClr val="83082A">
                <a:lumMod val="20000"/>
                <a:lumOff val="80000"/>
              </a:srgbClr>
            </a:solidFill>
            <a:ln>
              <a:solidFill>
                <a:sysClr val="window" lastClr="FFFF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'2.2.2 Grafico 10'!$E$5</c:f>
              <c:strCache>
                <c:ptCount val="1"/>
                <c:pt idx="0">
                  <c:v>No hay suficiente transparencia en el proceso posterior a la recogida de residuos, por lo que desconozco si el reciclaje es verdaderamente útil  </c:v>
                </c:pt>
              </c:strCache>
            </c:strRef>
          </c:cat>
          <c:val>
            <c:numRef>
              <c:f>'2.2.2 Grafico 10'!$E$6</c:f>
              <c:numCache>
                <c:formatCode>#,##0</c:formatCode>
                <c:ptCount val="1"/>
                <c:pt idx="0">
                  <c:v>3.05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A-4F18-AD93-60F520406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081920"/>
        <c:axId val="3082336"/>
        <c:extLst/>
      </c:barChart>
      <c:catAx>
        <c:axId val="3081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3082336"/>
        <c:crosses val="autoZero"/>
        <c:auto val="0"/>
        <c:lblAlgn val="ctr"/>
        <c:lblOffset val="100"/>
        <c:noMultiLvlLbl val="0"/>
      </c:catAx>
      <c:valAx>
        <c:axId val="3082336"/>
        <c:scaling>
          <c:orientation val="minMax"/>
          <c:max val="100"/>
        </c:scaling>
        <c:delete val="1"/>
        <c:axPos val="b"/>
        <c:numFmt formatCode="0" sourceLinked="0"/>
        <c:majorTickMark val="out"/>
        <c:minorTickMark val="none"/>
        <c:tickLblPos val="nextTo"/>
        <c:crossAx val="30819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134153472170302E-2"/>
          <c:y val="0.77233109395181132"/>
          <c:w val="0.97845020854482168"/>
          <c:h val="0.213188191676191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colorful1">
  <dgm:title val=""/>
  <dgm:desc val=""/>
  <dgm:catLst>
    <dgm:cat type="colorful" pri="101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/>
    <dgm:txEffectClrLst/>
  </dgm:styleLbl>
  <dgm:styleLbl name="l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2">
        <a:alpha val="50000"/>
      </a:schemeClr>
      <a:schemeClr val="accent3">
        <a:alpha val="50000"/>
      </a:schemeClr>
      <a:schemeClr val="accent4">
        <a:alpha val="50000"/>
      </a:schemeClr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2">
        <a:tint val="50000"/>
      </a:schemeClr>
      <a:schemeClr val="accent3">
        <a:tint val="50000"/>
      </a:schemeClr>
      <a:schemeClr val="accent4">
        <a:tint val="50000"/>
      </a:schemeClr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/>
    <dgm:txEffectClrLst/>
  </dgm:styleLbl>
  <dgm:styleLbl name="f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>
        <a:tint val="5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.xml><?xml version="1.0" encoding="utf-8"?>
<dgm:colorsDef xmlns:dgm="http://schemas.openxmlformats.org/drawingml/2006/diagram" xmlns:a="http://schemas.openxmlformats.org/drawingml/2006/main" uniqueId="urn:microsoft.com/office/officeart/2005/8/colors/accent0_1">
  <dgm:title val=""/>
  <dgm:desc val=""/>
  <dgm:catLst>
    <dgm:cat type="mainScheme" pri="10100"/>
  </dgm:catLst>
  <dgm:styleLbl name="node0">
    <dgm:fillClrLst meth="repeat">
      <a:schemeClr val="lt1"/>
    </dgm:fillClrLst>
    <dgm:linClrLst meth="repeat">
      <a:schemeClr val="dk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1">
    <dgm:fillClrLst meth="repeat">
      <a:schemeClr val="lt1"/>
    </dgm:fillClrLst>
    <dgm:linClrLst meth="repeat">
      <a:schemeClr val="dk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lignNode1">
    <dgm:fillClrLst meth="repeat">
      <a:schemeClr val="lt1"/>
    </dgm:fillClrLst>
    <dgm:linClrLst meth="repeat">
      <a:schemeClr val="dk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lnNode1">
    <dgm:fillClrLst meth="repeat">
      <a:schemeClr val="lt1"/>
    </dgm:fillClrLst>
    <dgm:linClrLst meth="repeat">
      <a:schemeClr val="dk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1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3">
    <dgm:fillClrLst meth="repeat">
      <a:schemeClr val="lt1"/>
    </dgm:fillClrLst>
    <dgm:linClrLst meth="repeat">
      <a:schemeClr val="dk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4">
    <dgm:fillClrLst meth="repeat">
      <a:schemeClr val="lt1"/>
    </dgm:fillClrLst>
    <dgm:linClrLst meth="repeat">
      <a:schemeClr val="dk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ImgPlace1">
    <dgm:fillClrLst meth="repeat">
      <a:schemeClr val="dk1">
        <a:tint val="40000"/>
      </a:schemeClr>
    </dgm:fillClrLst>
    <dgm:linClrLst meth="repeat">
      <a:schemeClr val="dk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1">
        <a:tint val="40000"/>
      </a:schemeClr>
    </dgm:fillClrLst>
    <dgm:linClrLst meth="repeat">
      <a:schemeClr val="dk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1">
        <a:tint val="40000"/>
      </a:schemeClr>
    </dgm:fillClrLst>
    <dgm:linClrLst meth="repeat">
      <a:schemeClr val="dk1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1">
        <a:tint val="60000"/>
      </a:schemeClr>
    </dgm:fillClrLst>
    <dgm:linClrLst meth="repeat">
      <a:schemeClr val="dk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fgSibTrans2D1">
    <dgm:fillClrLst meth="repeat">
      <a:schemeClr val="dk1">
        <a:tint val="60000"/>
      </a:schemeClr>
    </dgm:fillClrLst>
    <dgm:linClrLst meth="repeat">
      <a:schemeClr val="dk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bgSibTrans2D1">
    <dgm:fillClrLst meth="repeat">
      <a:schemeClr val="dk1">
        <a:tint val="60000"/>
      </a:schemeClr>
    </dgm:fillClrLst>
    <dgm:linClrLst meth="repeat">
      <a:schemeClr val="dk1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sibTrans1D1">
    <dgm:fillClrLst meth="repeat">
      <a:schemeClr val="dk1"/>
    </dgm:fillClrLst>
    <dgm:linClrLst meth="repeat">
      <a:schemeClr val="dk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1"/>
    </dgm:fillClrLst>
    <dgm:linClrLst meth="repeat">
      <a:schemeClr val="dk1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1">
    <dgm:fillClrLst meth="repeat">
      <a:schemeClr val="lt1"/>
    </dgm:fillClrLst>
    <dgm:linClrLst meth="repeat">
      <a:schemeClr val="dk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2">
    <dgm:fillClrLst meth="repeat">
      <a:schemeClr val="lt1"/>
    </dgm:fillClrLst>
    <dgm:linClrLst meth="repeat">
      <a:schemeClr val="dk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3">
    <dgm:fillClrLst meth="repeat">
      <a:schemeClr val="lt1"/>
    </dgm:fillClrLst>
    <dgm:linClrLst meth="repeat">
      <a:schemeClr val="dk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4">
    <dgm:fillClrLst meth="repeat">
      <a:schemeClr val="lt1"/>
    </dgm:fillClrLst>
    <dgm:linClrLst meth="repeat">
      <a:schemeClr val="dk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parChTrans2D1">
    <dgm:fillClrLst meth="repeat">
      <a:schemeClr val="dk1">
        <a:tint val="60000"/>
      </a:schemeClr>
    </dgm:fillClrLst>
    <dgm:linClrLst meth="repeat">
      <a:schemeClr val="dk1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1"/>
    </dgm:fillClrLst>
    <dgm:linClrLst meth="repeat">
      <a:schemeClr val="dk1"/>
    </dgm:linClrLst>
    <dgm:effectClrLst/>
    <dgm:txLinClrLst/>
    <dgm:txFillClrLst/>
    <dgm:txEffectClrLst/>
  </dgm:styleLbl>
  <dgm:styleLbl name="parChTrans2D3">
    <dgm:fillClrLst meth="repeat">
      <a:schemeClr val="dk1"/>
    </dgm:fillClrLst>
    <dgm:linClrLst meth="repeat">
      <a:schemeClr val="dk1"/>
    </dgm:linClrLst>
    <dgm:effectClrLst/>
    <dgm:txLinClrLst/>
    <dgm:txFillClrLst/>
    <dgm:txEffectClrLst/>
  </dgm:styleLbl>
  <dgm:styleLbl name="parChTrans2D4">
    <dgm:fillClrLst meth="repeat">
      <a:schemeClr val="dk1"/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1"/>
    </dgm:fillClrLst>
    <dgm:linClrLst meth="repeat">
      <a:schemeClr val="dk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1"/>
    </dgm:fillClrLst>
    <dgm:linClrLst meth="repeat">
      <a:schemeClr val="dk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1"/>
    </dgm:fillClrLst>
    <dgm:linClrLst meth="repeat">
      <a:schemeClr val="dk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1"/>
    </dgm:fillClrLst>
    <dgm:linClrLst meth="repeat">
      <a:schemeClr val="dk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1">
        <a:alpha val="90000"/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dk1">
        <a:alpha val="90000"/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dk1">
        <a:alpha val="90000"/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dk1">
        <a:alpha val="40000"/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dk1">
        <a:alpha val="90000"/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1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dk1">
        <a:alpha val="90000"/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dk1">
        <a:alpha val="90000"/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dk1">
        <a:alpha val="90000"/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dk1">
        <a:alpha val="90000"/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1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1">
        <a:shade val="8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1">
        <a:tint val="50000"/>
        <a:alpha val="4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F8A0DB27-EF27-431A-9D89-ACF7AD81AE3B}" type="doc">
      <dgm:prSet loTypeId="urn:microsoft.com/office/officeart/2005/8/layout/equation1" loCatId="relationship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s-ES"/>
        </a:p>
      </dgm:t>
    </dgm:pt>
    <dgm:pt modelId="{8C79E3B6-8B47-4669-BE3F-0FAEBE0017B0}">
      <dgm:prSet phldrT="[Texto]"/>
      <dgm:spPr>
        <a:solidFill>
          <a:schemeClr val="tx2">
            <a:lumMod val="60000"/>
            <a:lumOff val="4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dgm:spPr>
      <dgm:t>
        <a:bodyPr/>
        <a:lstStyle/>
        <a:p>
          <a:r>
            <a:rPr lang="es-ES">
              <a:solidFill>
                <a:schemeClr val="tx2">
                  <a:lumMod val="60000"/>
                  <a:lumOff val="40000"/>
                </a:schemeClr>
              </a:solidFill>
            </a:rPr>
            <a:t>,</a:t>
          </a:r>
        </a:p>
      </dgm:t>
    </dgm:pt>
    <dgm:pt modelId="{DD3A7E75-248A-48B0-B5EF-47EDD6D35076}" type="sibTrans" cxnId="{31E53E1C-0BD2-4CDB-9006-5ADA32BDCC7C}">
      <dgm:prSet/>
      <dgm:spPr>
        <a:noFill/>
        <a:ln>
          <a:noFill/>
        </a:ln>
      </dgm:spPr>
      <dgm:t>
        <a:bodyPr/>
        <a:lstStyle/>
        <a:p>
          <a:endParaRPr lang="es-ES"/>
        </a:p>
      </dgm:t>
    </dgm:pt>
    <dgm:pt modelId="{16BBD66B-B6D4-4171-82DA-547598E765D5}" type="parTrans" cxnId="{31E53E1C-0BD2-4CDB-9006-5ADA32BDCC7C}">
      <dgm:prSet/>
      <dgm:spPr/>
      <dgm:t>
        <a:bodyPr/>
        <a:lstStyle/>
        <a:p>
          <a:endParaRPr lang="es-ES"/>
        </a:p>
      </dgm:t>
    </dgm:pt>
    <dgm:pt modelId="{F41D6534-578B-445C-B328-D46071CD8AB1}">
      <dgm:prSet phldrT="[Texto]"/>
      <dgm:spPr>
        <a:solidFill>
          <a:schemeClr val="bg1">
            <a:lumMod val="65000"/>
          </a:schemeClr>
        </a:solidFill>
        <a:ln>
          <a:solidFill>
            <a:schemeClr val="bg1">
              <a:lumMod val="65000"/>
            </a:schemeClr>
          </a:solidFill>
        </a:ln>
      </dgm:spPr>
      <dgm:t>
        <a:bodyPr/>
        <a:lstStyle/>
        <a:p>
          <a:r>
            <a:rPr lang="es-ES">
              <a:solidFill>
                <a:schemeClr val="bg1">
                  <a:lumMod val="65000"/>
                </a:schemeClr>
              </a:solidFill>
            </a:rPr>
            <a:t>,</a:t>
          </a:r>
        </a:p>
      </dgm:t>
    </dgm:pt>
    <dgm:pt modelId="{5B3CBC97-4349-4750-8D49-D46690C251AE}" type="parTrans" cxnId="{1CD9292E-EDF1-4006-9187-E49B6E25DA4D}">
      <dgm:prSet/>
      <dgm:spPr/>
      <dgm:t>
        <a:bodyPr/>
        <a:lstStyle/>
        <a:p>
          <a:endParaRPr lang="es-ES"/>
        </a:p>
      </dgm:t>
    </dgm:pt>
    <dgm:pt modelId="{DAD7704D-2F5F-4401-B84B-3F2EE17944BE}" type="sibTrans" cxnId="{1CD9292E-EDF1-4006-9187-E49B6E25DA4D}">
      <dgm:prSet/>
      <dgm:spPr>
        <a:noFill/>
        <a:ln>
          <a:noFill/>
        </a:ln>
      </dgm:spPr>
      <dgm:t>
        <a:bodyPr/>
        <a:lstStyle/>
        <a:p>
          <a:endParaRPr lang="es-ES"/>
        </a:p>
      </dgm:t>
    </dgm:pt>
    <dgm:pt modelId="{09A18133-0B08-469F-AB57-87D462E950CA}">
      <dgm:prSet phldrT="[Texto]"/>
      <dgm:spPr>
        <a:ln>
          <a:solidFill>
            <a:schemeClr val="accent1"/>
          </a:solidFill>
        </a:ln>
      </dgm:spPr>
      <dgm:t>
        <a:bodyPr/>
        <a:lstStyle/>
        <a:p>
          <a:r>
            <a:rPr lang="es-ES">
              <a:solidFill>
                <a:schemeClr val="accent1"/>
              </a:solidFill>
            </a:rPr>
            <a:t>.</a:t>
          </a:r>
        </a:p>
      </dgm:t>
    </dgm:pt>
    <dgm:pt modelId="{00C647A2-F11A-4759-A760-C708AC71D48E}" type="parTrans" cxnId="{8D73D586-AEB2-4425-A949-B10D66FEBB76}">
      <dgm:prSet/>
      <dgm:spPr/>
      <dgm:t>
        <a:bodyPr/>
        <a:lstStyle/>
        <a:p>
          <a:endParaRPr lang="es-ES"/>
        </a:p>
      </dgm:t>
    </dgm:pt>
    <dgm:pt modelId="{0F3614D9-9AA1-453C-BF14-21D3DF5D9CB5}" type="sibTrans" cxnId="{8D73D586-AEB2-4425-A949-B10D66FEBB76}">
      <dgm:prSet/>
      <dgm:spPr>
        <a:noFill/>
        <a:ln>
          <a:noFill/>
        </a:ln>
      </dgm:spPr>
      <dgm:t>
        <a:bodyPr/>
        <a:lstStyle/>
        <a:p>
          <a:endParaRPr lang="es-ES"/>
        </a:p>
      </dgm:t>
    </dgm:pt>
    <dgm:pt modelId="{D6C09040-2EBC-42F4-91D3-B4EF868F23B1}">
      <dgm:prSet phldrT="[Texto]" custT="1"/>
      <dgm:spPr>
        <a:solidFill>
          <a:srgbClr val="44546A">
            <a:lumMod val="60000"/>
            <a:lumOff val="40000"/>
          </a:srgbClr>
        </a:solidFill>
        <a:ln w="12700" cap="flat" cmpd="sng" algn="ctr">
          <a:solidFill>
            <a:srgbClr val="44546A">
              <a:lumMod val="60000"/>
              <a:lumOff val="40000"/>
            </a:srgbClr>
          </a:solidFill>
          <a:prstDash val="solid"/>
          <a:miter lim="800000"/>
        </a:ln>
        <a:effectLst/>
      </dgm:spPr>
      <dgm:t>
        <a:bodyPr spcFirstLastPara="0" vert="horz" wrap="square" lIns="6350" tIns="6350" rIns="6350" bIns="6350" numCol="1" spcCol="1270" anchor="ctr" anchorCtr="0"/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500" kern="1200">
              <a:solidFill>
                <a:srgbClr val="44546A">
                  <a:lumMod val="60000"/>
                  <a:lumOff val="40000"/>
                </a:srgbClr>
              </a:solidFill>
              <a:latin typeface="Calibri" panose="020F0502020204030204"/>
              <a:ea typeface="+mn-ea"/>
              <a:cs typeface="+mn-cs"/>
            </a:rPr>
            <a:t>.</a:t>
          </a:r>
        </a:p>
      </dgm:t>
    </dgm:pt>
    <dgm:pt modelId="{71979AD7-B9E8-45CF-A9D5-C8AEBF9BE535}" type="parTrans" cxnId="{B72A1441-1E6E-4617-9CCF-E75BC5289529}">
      <dgm:prSet/>
      <dgm:spPr/>
      <dgm:t>
        <a:bodyPr/>
        <a:lstStyle/>
        <a:p>
          <a:endParaRPr lang="es-ES"/>
        </a:p>
      </dgm:t>
    </dgm:pt>
    <dgm:pt modelId="{75556D63-289A-4064-8B6F-27E772856A0C}" type="sibTrans" cxnId="{B72A1441-1E6E-4617-9CCF-E75BC5289529}">
      <dgm:prSet custLinFactX="-293862" custLinFactNeighborX="-300000" custLinFactNeighborY="-61066"/>
      <dgm:spPr/>
      <dgm:t>
        <a:bodyPr/>
        <a:lstStyle/>
        <a:p>
          <a:endParaRPr lang="es-ES"/>
        </a:p>
      </dgm:t>
    </dgm:pt>
    <dgm:pt modelId="{BD8B2A8A-B5B7-4211-B591-71846E46D4FD}">
      <dgm:prSet phldrT="[Texto]"/>
      <dgm:spPr>
        <a:solidFill>
          <a:schemeClr val="bg1">
            <a:lumMod val="65000"/>
          </a:schemeClr>
        </a:solidFill>
        <a:ln>
          <a:solidFill>
            <a:schemeClr val="bg1">
              <a:lumMod val="65000"/>
            </a:schemeClr>
          </a:solidFill>
        </a:ln>
      </dgm:spPr>
      <dgm:t>
        <a:bodyPr/>
        <a:lstStyle/>
        <a:p>
          <a:r>
            <a:rPr lang="es-ES">
              <a:solidFill>
                <a:schemeClr val="bg1">
                  <a:lumMod val="65000"/>
                </a:schemeClr>
              </a:solidFill>
            </a:rPr>
            <a:t>,</a:t>
          </a:r>
        </a:p>
      </dgm:t>
    </dgm:pt>
    <dgm:pt modelId="{35559AB2-EB68-4B28-A613-6D5B43F774BE}" type="parTrans" cxnId="{B9534711-FA9A-464D-889C-98CB329A8488}">
      <dgm:prSet/>
      <dgm:spPr/>
      <dgm:t>
        <a:bodyPr/>
        <a:lstStyle/>
        <a:p>
          <a:endParaRPr lang="es-ES"/>
        </a:p>
      </dgm:t>
    </dgm:pt>
    <dgm:pt modelId="{7AA82B3E-77AB-4C0D-B2D8-EE02A90E96EC}" type="sibTrans" cxnId="{B9534711-FA9A-464D-889C-98CB329A8488}">
      <dgm:prSet/>
      <dgm:spPr>
        <a:noFill/>
        <a:ln>
          <a:noFill/>
        </a:ln>
      </dgm:spPr>
      <dgm:t>
        <a:bodyPr/>
        <a:lstStyle/>
        <a:p>
          <a:endParaRPr lang="es-ES"/>
        </a:p>
      </dgm:t>
    </dgm:pt>
    <dgm:pt modelId="{0F24F7ED-F242-4343-95FE-2113D2A2E053}">
      <dgm:prSet phldrT="[Texto]"/>
      <dgm:spPr>
        <a:ln>
          <a:solidFill>
            <a:schemeClr val="accent1"/>
          </a:solidFill>
        </a:ln>
      </dgm:spPr>
      <dgm:t>
        <a:bodyPr/>
        <a:lstStyle/>
        <a:p>
          <a:r>
            <a:rPr lang="es-ES">
              <a:solidFill>
                <a:schemeClr val="accent1"/>
              </a:solidFill>
            </a:rPr>
            <a:t>.</a:t>
          </a:r>
        </a:p>
      </dgm:t>
    </dgm:pt>
    <dgm:pt modelId="{2D9578A5-9185-47FC-BFEA-3768C53C0621}" type="parTrans" cxnId="{ACD495F4-C550-4A43-A8DE-099FBBBA7900}">
      <dgm:prSet/>
      <dgm:spPr/>
      <dgm:t>
        <a:bodyPr/>
        <a:lstStyle/>
        <a:p>
          <a:endParaRPr lang="es-ES"/>
        </a:p>
      </dgm:t>
    </dgm:pt>
    <dgm:pt modelId="{7ACEDC8E-3D13-44DF-8103-8BDC2975B84B}" type="sibTrans" cxnId="{ACD495F4-C550-4A43-A8DE-099FBBBA7900}">
      <dgm:prSet/>
      <dgm:spPr>
        <a:noFill/>
        <a:ln>
          <a:noFill/>
        </a:ln>
      </dgm:spPr>
      <dgm:t>
        <a:bodyPr/>
        <a:lstStyle/>
        <a:p>
          <a:endParaRPr lang="es-ES"/>
        </a:p>
      </dgm:t>
    </dgm:pt>
    <dgm:pt modelId="{6D64B5F5-EDCB-4219-8459-36F5DE9D3E77}">
      <dgm:prSet phldrT="[Texto]"/>
      <dgm:spPr>
        <a:solidFill>
          <a:srgbClr val="44546A">
            <a:lumMod val="60000"/>
            <a:lumOff val="40000"/>
          </a:srgbClr>
        </a:solidFill>
        <a:ln w="12700" cap="flat" cmpd="sng" algn="ctr">
          <a:solidFill>
            <a:srgbClr val="44546A">
              <a:lumMod val="60000"/>
              <a:lumOff val="40000"/>
            </a:srgbClr>
          </a:solidFill>
          <a:prstDash val="solid"/>
          <a:miter lim="800000"/>
        </a:ln>
        <a:effectLst/>
      </dgm:spPr>
      <dgm:t>
        <a:bodyPr spcFirstLastPara="0" vert="horz" wrap="square" lIns="6350" tIns="6350" rIns="6350" bIns="6350" numCol="1" spcCol="1270" anchor="ctr" anchorCtr="0"/>
        <a:lstStyle/>
        <a:p>
          <a:r>
            <a:rPr lang="es-ES">
              <a:solidFill>
                <a:schemeClr val="tx2">
                  <a:lumMod val="60000"/>
                  <a:lumOff val="40000"/>
                </a:schemeClr>
              </a:solidFill>
            </a:rPr>
            <a:t>,</a:t>
          </a:r>
        </a:p>
      </dgm:t>
    </dgm:pt>
    <dgm:pt modelId="{ECEA0145-2FDE-48DC-9662-9FF7D999E862}" type="parTrans" cxnId="{E2CAB35C-D71F-4D62-BC1B-6A2B0404676B}">
      <dgm:prSet/>
      <dgm:spPr/>
      <dgm:t>
        <a:bodyPr/>
        <a:lstStyle/>
        <a:p>
          <a:endParaRPr lang="es-ES"/>
        </a:p>
      </dgm:t>
    </dgm:pt>
    <dgm:pt modelId="{D2CC9A48-48FE-4E27-88FF-72C2858BA9E6}" type="sibTrans" cxnId="{E2CAB35C-D71F-4D62-BC1B-6A2B0404676B}">
      <dgm:prSet/>
      <dgm:spPr>
        <a:noFill/>
        <a:ln>
          <a:noFill/>
        </a:ln>
      </dgm:spPr>
      <dgm:t>
        <a:bodyPr/>
        <a:lstStyle/>
        <a:p>
          <a:endParaRPr lang="es-ES"/>
        </a:p>
      </dgm:t>
    </dgm:pt>
    <dgm:pt modelId="{5E765E9E-6A2F-4A92-A33C-AF66C60652AB}">
      <dgm:prSet phldrT="[Texto]"/>
      <dgm:spPr>
        <a:solidFill>
          <a:schemeClr val="bg1">
            <a:lumMod val="65000"/>
          </a:schemeClr>
        </a:solidFill>
        <a:ln>
          <a:solidFill>
            <a:schemeClr val="bg1">
              <a:lumMod val="65000"/>
            </a:schemeClr>
          </a:solidFill>
        </a:ln>
      </dgm:spPr>
      <dgm:t>
        <a:bodyPr/>
        <a:lstStyle/>
        <a:p>
          <a:r>
            <a:rPr lang="es-ES">
              <a:solidFill>
                <a:schemeClr val="bg1">
                  <a:lumMod val="65000"/>
                </a:schemeClr>
              </a:solidFill>
            </a:rPr>
            <a:t>,</a:t>
          </a:r>
        </a:p>
      </dgm:t>
    </dgm:pt>
    <dgm:pt modelId="{2EA5DE34-742A-4459-B41A-7EF0833AD15F}" type="parTrans" cxnId="{D98256F9-CB20-4E4C-BB48-A8D677128CC4}">
      <dgm:prSet/>
      <dgm:spPr/>
      <dgm:t>
        <a:bodyPr/>
        <a:lstStyle/>
        <a:p>
          <a:endParaRPr lang="es-ES"/>
        </a:p>
      </dgm:t>
    </dgm:pt>
    <dgm:pt modelId="{AAB07C5D-3D8B-46C1-BB43-0FB10E45C90E}" type="sibTrans" cxnId="{D98256F9-CB20-4E4C-BB48-A8D677128CC4}">
      <dgm:prSet/>
      <dgm:spPr>
        <a:noFill/>
        <a:ln>
          <a:noFill/>
        </a:ln>
      </dgm:spPr>
      <dgm:t>
        <a:bodyPr/>
        <a:lstStyle/>
        <a:p>
          <a:endParaRPr lang="es-ES"/>
        </a:p>
      </dgm:t>
    </dgm:pt>
    <dgm:pt modelId="{9A0B2AA2-9219-4F20-A5AA-1A9AE3D835CB}">
      <dgm:prSet phldrT="[Texto]"/>
      <dgm:spPr>
        <a:solidFill>
          <a:srgbClr val="44546A">
            <a:lumMod val="60000"/>
            <a:lumOff val="40000"/>
          </a:srgbClr>
        </a:solidFill>
        <a:ln w="12700" cap="flat" cmpd="sng" algn="ctr">
          <a:solidFill>
            <a:srgbClr val="44546A">
              <a:lumMod val="60000"/>
              <a:lumOff val="40000"/>
            </a:srgbClr>
          </a:solidFill>
          <a:prstDash val="solid"/>
          <a:miter lim="800000"/>
        </a:ln>
        <a:effectLst/>
      </dgm:spPr>
      <dgm:t>
        <a:bodyPr spcFirstLastPara="0" vert="horz" wrap="square" lIns="6350" tIns="6350" rIns="6350" bIns="6350" numCol="1" spcCol="1270" anchor="ctr" anchorCtr="0"/>
        <a:lstStyle/>
        <a:p>
          <a:r>
            <a:rPr lang="es-ES">
              <a:solidFill>
                <a:schemeClr val="tx2">
                  <a:lumMod val="60000"/>
                  <a:lumOff val="40000"/>
                </a:schemeClr>
              </a:solidFill>
            </a:rPr>
            <a:t>,</a:t>
          </a:r>
        </a:p>
      </dgm:t>
    </dgm:pt>
    <dgm:pt modelId="{A51401BB-4F87-43D3-B45C-D8E9D4E56100}" type="parTrans" cxnId="{F019155D-6298-4D19-B8AD-728D30A17FCC}">
      <dgm:prSet/>
      <dgm:spPr/>
      <dgm:t>
        <a:bodyPr/>
        <a:lstStyle/>
        <a:p>
          <a:endParaRPr lang="es-ES"/>
        </a:p>
      </dgm:t>
    </dgm:pt>
    <dgm:pt modelId="{F05C5DBC-C344-4C08-A113-34B8E8227B29}" type="sibTrans" cxnId="{F019155D-6298-4D19-B8AD-728D30A17FCC}">
      <dgm:prSet/>
      <dgm:spPr>
        <a:noFill/>
        <a:ln>
          <a:noFill/>
        </a:ln>
      </dgm:spPr>
      <dgm:t>
        <a:bodyPr/>
        <a:lstStyle/>
        <a:p>
          <a:endParaRPr lang="es-ES"/>
        </a:p>
      </dgm:t>
    </dgm:pt>
    <dgm:pt modelId="{BEC79422-9DFA-48D5-88A9-A9A4015B6268}">
      <dgm:prSet phldrT="[Texto]"/>
      <dgm:spPr>
        <a:ln>
          <a:solidFill>
            <a:schemeClr val="accent1"/>
          </a:solidFill>
        </a:ln>
      </dgm:spPr>
      <dgm:t>
        <a:bodyPr/>
        <a:lstStyle/>
        <a:p>
          <a:r>
            <a:rPr lang="es-ES">
              <a:solidFill>
                <a:schemeClr val="accent1"/>
              </a:solidFill>
            </a:rPr>
            <a:t>.</a:t>
          </a:r>
        </a:p>
      </dgm:t>
    </dgm:pt>
    <dgm:pt modelId="{04525A2B-AD51-4A6A-8AC0-BD26ACF8293A}" type="parTrans" cxnId="{4766C573-ACC6-4C50-B319-92A8B88D6B16}">
      <dgm:prSet/>
      <dgm:spPr/>
      <dgm:t>
        <a:bodyPr/>
        <a:lstStyle/>
        <a:p>
          <a:endParaRPr lang="es-ES"/>
        </a:p>
      </dgm:t>
    </dgm:pt>
    <dgm:pt modelId="{92793AC0-5CD1-4839-B713-FAA429E936B5}" type="sibTrans" cxnId="{4766C573-ACC6-4C50-B319-92A8B88D6B16}">
      <dgm:prSet/>
      <dgm:spPr>
        <a:noFill/>
        <a:ln>
          <a:noFill/>
        </a:ln>
      </dgm:spPr>
      <dgm:t>
        <a:bodyPr/>
        <a:lstStyle/>
        <a:p>
          <a:endParaRPr lang="es-ES"/>
        </a:p>
      </dgm:t>
    </dgm:pt>
    <dgm:pt modelId="{A3C0E516-1648-47A9-92C2-7AFAD5C6969A}" type="pres">
      <dgm:prSet presAssocID="{F8A0DB27-EF27-431A-9D89-ACF7AD81AE3B}" presName="linearFlow" presStyleCnt="0">
        <dgm:presLayoutVars>
          <dgm:dir/>
          <dgm:resizeHandles val="exact"/>
        </dgm:presLayoutVars>
      </dgm:prSet>
      <dgm:spPr/>
    </dgm:pt>
    <dgm:pt modelId="{0208CD59-1D80-431B-B2B0-46F474867ECF}" type="pres">
      <dgm:prSet presAssocID="{8C79E3B6-8B47-4669-BE3F-0FAEBE0017B0}" presName="node" presStyleLbl="node1" presStyleIdx="0" presStyleCnt="10" custScaleX="11150" custScaleY="12026" custLinFactX="172914" custLinFactNeighborX="200000" custLinFactNeighborY="-22199">
        <dgm:presLayoutVars>
          <dgm:bulletEnabled val="1"/>
        </dgm:presLayoutVars>
      </dgm:prSet>
      <dgm:spPr/>
    </dgm:pt>
    <dgm:pt modelId="{9FFF20B2-15F3-4CD6-9B89-07F127301DF5}" type="pres">
      <dgm:prSet presAssocID="{DD3A7E75-248A-48B0-B5EF-47EDD6D35076}" presName="spacerL" presStyleCnt="0"/>
      <dgm:spPr/>
    </dgm:pt>
    <dgm:pt modelId="{8965E179-5EFD-49C7-8E45-2993826E104D}" type="pres">
      <dgm:prSet presAssocID="{DD3A7E75-248A-48B0-B5EF-47EDD6D35076}" presName="sibTrans" presStyleLbl="sibTrans2D1" presStyleIdx="0" presStyleCnt="9" custLinFactX="-293862" custLinFactNeighborX="-300000" custLinFactNeighborY="-61066"/>
      <dgm:spPr/>
    </dgm:pt>
    <dgm:pt modelId="{30BFDE96-723A-4E3E-8382-7E337BA0A553}" type="pres">
      <dgm:prSet presAssocID="{DD3A7E75-248A-48B0-B5EF-47EDD6D35076}" presName="spacerR" presStyleCnt="0"/>
      <dgm:spPr/>
    </dgm:pt>
    <dgm:pt modelId="{7DCE89B1-4236-4A86-B065-25CBCC979DFB}" type="pres">
      <dgm:prSet presAssocID="{BD8B2A8A-B5B7-4211-B591-71846E46D4FD}" presName="node" presStyleLbl="node1" presStyleIdx="1" presStyleCnt="10" custScaleX="11150" custScaleY="12026" custLinFactX="200000" custLinFactNeighborX="214453" custLinFactNeighborY="-22686">
        <dgm:presLayoutVars>
          <dgm:bulletEnabled val="1"/>
        </dgm:presLayoutVars>
      </dgm:prSet>
      <dgm:spPr/>
    </dgm:pt>
    <dgm:pt modelId="{36324E35-F597-4B82-AAEA-B66DB7A3021B}" type="pres">
      <dgm:prSet presAssocID="{7AA82B3E-77AB-4C0D-B2D8-EE02A90E96EC}" presName="spacerL" presStyleCnt="0"/>
      <dgm:spPr/>
    </dgm:pt>
    <dgm:pt modelId="{AB408E10-2BD1-47FD-9202-3182C4B2C339}" type="pres">
      <dgm:prSet presAssocID="{7AA82B3E-77AB-4C0D-B2D8-EE02A90E96EC}" presName="sibTrans" presStyleLbl="sibTrans2D1" presStyleIdx="1" presStyleCnt="9" custLinFactX="-293862" custLinFactNeighborX="-300000" custLinFactNeighborY="-61066"/>
      <dgm:spPr/>
    </dgm:pt>
    <dgm:pt modelId="{862F22AE-D8FC-4AD2-ABF8-CCB943948F1B}" type="pres">
      <dgm:prSet presAssocID="{7AA82B3E-77AB-4C0D-B2D8-EE02A90E96EC}" presName="spacerR" presStyleCnt="0"/>
      <dgm:spPr/>
    </dgm:pt>
    <dgm:pt modelId="{77C96A6C-E545-4D2A-89F5-1B7557D48302}" type="pres">
      <dgm:prSet presAssocID="{0F24F7ED-F242-4343-95FE-2113D2A2E053}" presName="node" presStyleLbl="node1" presStyleIdx="2" presStyleCnt="10" custScaleX="11150" custScaleY="12026" custLinFactX="214017" custLinFactNeighborX="300000" custLinFactNeighborY="-22580">
        <dgm:presLayoutVars>
          <dgm:bulletEnabled val="1"/>
        </dgm:presLayoutVars>
      </dgm:prSet>
      <dgm:spPr/>
    </dgm:pt>
    <dgm:pt modelId="{05755F9D-02A5-4051-90C9-9C583850DF91}" type="pres">
      <dgm:prSet presAssocID="{7ACEDC8E-3D13-44DF-8103-8BDC2975B84B}" presName="spacerL" presStyleCnt="0"/>
      <dgm:spPr/>
    </dgm:pt>
    <dgm:pt modelId="{00D9EB4C-4B3F-43EF-88BB-6430C6E0406C}" type="pres">
      <dgm:prSet presAssocID="{7ACEDC8E-3D13-44DF-8103-8BDC2975B84B}" presName="sibTrans" presStyleLbl="sibTrans2D1" presStyleIdx="2" presStyleCnt="9" custLinFactX="-293862" custLinFactNeighborX="-300000" custLinFactNeighborY="-61066"/>
      <dgm:spPr/>
    </dgm:pt>
    <dgm:pt modelId="{2579F1E8-D05D-4C13-8C91-42DC6B0036B0}" type="pres">
      <dgm:prSet presAssocID="{7ACEDC8E-3D13-44DF-8103-8BDC2975B84B}" presName="spacerR" presStyleCnt="0"/>
      <dgm:spPr/>
    </dgm:pt>
    <dgm:pt modelId="{219F59F3-AB94-4EF7-988E-E38A60101FEA}" type="pres">
      <dgm:prSet presAssocID="{6D64B5F5-EDCB-4219-8459-36F5DE9D3E77}" presName="node" presStyleLbl="node1" presStyleIdx="3" presStyleCnt="10" custScaleX="11150" custScaleY="12026" custLinFactX="115737" custLinFactNeighborX="200000" custLinFactNeighborY="-21992">
        <dgm:presLayoutVars>
          <dgm:bulletEnabled val="1"/>
        </dgm:presLayoutVars>
      </dgm:prSet>
      <dgm:spPr>
        <a:xfrm>
          <a:off x="2422335" y="58155"/>
          <a:ext cx="75538" cy="81472"/>
        </a:xfrm>
        <a:prstGeom prst="ellipse">
          <a:avLst/>
        </a:prstGeom>
      </dgm:spPr>
    </dgm:pt>
    <dgm:pt modelId="{A984ED5E-2396-4F9D-8393-D0C86365AECE}" type="pres">
      <dgm:prSet presAssocID="{D2CC9A48-48FE-4E27-88FF-72C2858BA9E6}" presName="spacerL" presStyleCnt="0"/>
      <dgm:spPr/>
    </dgm:pt>
    <dgm:pt modelId="{AF7B4B3F-1094-4E88-89B0-E1EDAAE62128}" type="pres">
      <dgm:prSet presAssocID="{D2CC9A48-48FE-4E27-88FF-72C2858BA9E6}" presName="sibTrans" presStyleLbl="sibTrans2D1" presStyleIdx="3" presStyleCnt="9" custLinFactX="-293862" custLinFactNeighborX="-300000" custLinFactNeighborY="-61066"/>
      <dgm:spPr/>
    </dgm:pt>
    <dgm:pt modelId="{6322876A-FF49-41F5-A4D3-83C74AA0D395}" type="pres">
      <dgm:prSet presAssocID="{D2CC9A48-48FE-4E27-88FF-72C2858BA9E6}" presName="spacerR" presStyleCnt="0"/>
      <dgm:spPr/>
    </dgm:pt>
    <dgm:pt modelId="{C6539324-5F4F-47B1-B590-98D228D9CE8A}" type="pres">
      <dgm:prSet presAssocID="{5E765E9E-6A2F-4A92-A33C-AF66C60652AB}" presName="node" presStyleLbl="node1" presStyleIdx="4" presStyleCnt="10" custScaleX="11150" custScaleY="12026" custLinFactX="127331" custLinFactNeighborX="200000" custLinFactNeighborY="-22816">
        <dgm:presLayoutVars>
          <dgm:bulletEnabled val="1"/>
        </dgm:presLayoutVars>
      </dgm:prSet>
      <dgm:spPr/>
    </dgm:pt>
    <dgm:pt modelId="{FCFA3E3C-F3FA-42FA-A665-A19F40C40C63}" type="pres">
      <dgm:prSet presAssocID="{AAB07C5D-3D8B-46C1-BB43-0FB10E45C90E}" presName="spacerL" presStyleCnt="0"/>
      <dgm:spPr/>
    </dgm:pt>
    <dgm:pt modelId="{722333B9-D375-4723-98D8-4F8995D89A18}" type="pres">
      <dgm:prSet presAssocID="{AAB07C5D-3D8B-46C1-BB43-0FB10E45C90E}" presName="sibTrans" presStyleLbl="sibTrans2D1" presStyleIdx="4" presStyleCnt="9" custLinFactX="-293862" custLinFactNeighborX="-300000" custLinFactNeighborY="-61066"/>
      <dgm:spPr/>
    </dgm:pt>
    <dgm:pt modelId="{C8CB9534-1791-4B0E-ACA6-5E9568F36E74}" type="pres">
      <dgm:prSet presAssocID="{AAB07C5D-3D8B-46C1-BB43-0FB10E45C90E}" presName="spacerR" presStyleCnt="0"/>
      <dgm:spPr/>
    </dgm:pt>
    <dgm:pt modelId="{18DCE78B-EC7C-4E98-949C-64D67FFC549F}" type="pres">
      <dgm:prSet presAssocID="{9A0B2AA2-9219-4F20-A5AA-1A9AE3D835CB}" presName="node" presStyleLbl="node1" presStyleIdx="5" presStyleCnt="10" custScaleX="11150" custScaleY="12026" custLinFactX="95943" custLinFactNeighborX="100000" custLinFactNeighborY="-23505">
        <dgm:presLayoutVars>
          <dgm:bulletEnabled val="1"/>
        </dgm:presLayoutVars>
      </dgm:prSet>
      <dgm:spPr>
        <a:xfrm>
          <a:off x="3599259" y="47905"/>
          <a:ext cx="75538" cy="81472"/>
        </a:xfrm>
        <a:prstGeom prst="ellipse">
          <a:avLst/>
        </a:prstGeom>
      </dgm:spPr>
    </dgm:pt>
    <dgm:pt modelId="{493869AE-9D5F-49B2-B5B3-9AC800BC9835}" type="pres">
      <dgm:prSet presAssocID="{F05C5DBC-C344-4C08-A113-34B8E8227B29}" presName="spacerL" presStyleCnt="0"/>
      <dgm:spPr/>
    </dgm:pt>
    <dgm:pt modelId="{8ED2E0BA-DD3D-4B21-B686-49FCE1394952}" type="pres">
      <dgm:prSet presAssocID="{F05C5DBC-C344-4C08-A113-34B8E8227B29}" presName="sibTrans" presStyleLbl="sibTrans2D1" presStyleIdx="5" presStyleCnt="9" custLinFactX="-293862" custLinFactNeighborX="-300000" custLinFactNeighborY="-61066"/>
      <dgm:spPr/>
    </dgm:pt>
    <dgm:pt modelId="{5FB63726-0B50-420F-A3F9-F4594194F885}" type="pres">
      <dgm:prSet presAssocID="{F05C5DBC-C344-4C08-A113-34B8E8227B29}" presName="spacerR" presStyleCnt="0"/>
      <dgm:spPr/>
    </dgm:pt>
    <dgm:pt modelId="{D44DBC8B-B21E-409E-9979-274EEE764AC5}" type="pres">
      <dgm:prSet presAssocID="{BEC79422-9DFA-48D5-88A9-A9A4015B6268}" presName="node" presStyleLbl="node1" presStyleIdx="6" presStyleCnt="10" custScaleX="11150" custScaleY="12026" custLinFactX="71500" custLinFactNeighborX="100000" custLinFactNeighborY="-23374">
        <dgm:presLayoutVars>
          <dgm:bulletEnabled val="1"/>
        </dgm:presLayoutVars>
      </dgm:prSet>
      <dgm:spPr/>
    </dgm:pt>
    <dgm:pt modelId="{4027E2C3-A081-4127-9813-6E9C7C355839}" type="pres">
      <dgm:prSet presAssocID="{92793AC0-5CD1-4839-B713-FAA429E936B5}" presName="spacerL" presStyleCnt="0"/>
      <dgm:spPr/>
    </dgm:pt>
    <dgm:pt modelId="{330975BA-E292-4E26-8D7A-D2F98C02FFAC}" type="pres">
      <dgm:prSet presAssocID="{92793AC0-5CD1-4839-B713-FAA429E936B5}" presName="sibTrans" presStyleLbl="sibTrans2D1" presStyleIdx="6" presStyleCnt="9" custLinFactX="-293862" custLinFactNeighborX="-300000" custLinFactNeighborY="-61066"/>
      <dgm:spPr/>
    </dgm:pt>
    <dgm:pt modelId="{94A458F8-56CC-460C-9852-C2BC07F336D1}" type="pres">
      <dgm:prSet presAssocID="{92793AC0-5CD1-4839-B713-FAA429E936B5}" presName="spacerR" presStyleCnt="0"/>
      <dgm:spPr/>
    </dgm:pt>
    <dgm:pt modelId="{1D8E4FAE-4FEF-4F02-9FCF-BC25B7BEE8B3}" type="pres">
      <dgm:prSet presAssocID="{F41D6534-578B-445C-B328-D46071CD8AB1}" presName="node" presStyleLbl="node1" presStyleIdx="7" presStyleCnt="10" custScaleX="11150" custScaleY="12026" custLinFactX="-433659" custLinFactNeighborX="-500000" custLinFactNeighborY="-22110">
        <dgm:presLayoutVars>
          <dgm:bulletEnabled val="1"/>
        </dgm:presLayoutVars>
      </dgm:prSet>
      <dgm:spPr/>
    </dgm:pt>
    <dgm:pt modelId="{EC5F2AFD-F30F-4781-9356-BE17E85C9B89}" type="pres">
      <dgm:prSet presAssocID="{DAD7704D-2F5F-4401-B84B-3F2EE17944BE}" presName="spacerL" presStyleCnt="0"/>
      <dgm:spPr/>
    </dgm:pt>
    <dgm:pt modelId="{EB3FD078-794B-406E-AB86-34685FB73E9B}" type="pres">
      <dgm:prSet presAssocID="{DAD7704D-2F5F-4401-B84B-3F2EE17944BE}" presName="sibTrans" presStyleLbl="sibTrans2D1" presStyleIdx="7" presStyleCnt="9" custLinFactX="-293862" custLinFactNeighborX="-300000" custLinFactNeighborY="-61066"/>
      <dgm:spPr/>
    </dgm:pt>
    <dgm:pt modelId="{5AAAF48F-B1E7-4056-B0BC-74A37F081C3F}" type="pres">
      <dgm:prSet presAssocID="{DAD7704D-2F5F-4401-B84B-3F2EE17944BE}" presName="spacerR" presStyleCnt="0"/>
      <dgm:spPr/>
    </dgm:pt>
    <dgm:pt modelId="{FE32D24A-B373-4702-90F8-85B7B2BB12A8}" type="pres">
      <dgm:prSet presAssocID="{09A18133-0B08-469F-AB57-87D462E950CA}" presName="node" presStyleLbl="node1" presStyleIdx="8" presStyleCnt="10" custScaleX="11150" custScaleY="12026" custLinFactX="38751" custLinFactNeighborX="100000" custLinFactNeighborY="-22798">
        <dgm:presLayoutVars>
          <dgm:bulletEnabled val="1"/>
        </dgm:presLayoutVars>
      </dgm:prSet>
      <dgm:spPr/>
    </dgm:pt>
    <dgm:pt modelId="{6BA42860-CEC1-4A46-8ED8-B8F0400AD137}" type="pres">
      <dgm:prSet presAssocID="{0F3614D9-9AA1-453C-BF14-21D3DF5D9CB5}" presName="spacerL" presStyleCnt="0"/>
      <dgm:spPr/>
    </dgm:pt>
    <dgm:pt modelId="{F7EBF5FF-668F-4F9A-B7D4-456254F8108C}" type="pres">
      <dgm:prSet presAssocID="{0F3614D9-9AA1-453C-BF14-21D3DF5D9CB5}" presName="sibTrans" presStyleLbl="sibTrans2D1" presStyleIdx="8" presStyleCnt="9" custLinFactX="-293862" custLinFactNeighborX="-300000" custLinFactNeighborY="-61066"/>
      <dgm:spPr/>
    </dgm:pt>
    <dgm:pt modelId="{F67EABBF-2AB8-4F0D-84CC-F83A45BA6A59}" type="pres">
      <dgm:prSet presAssocID="{0F3614D9-9AA1-453C-BF14-21D3DF5D9CB5}" presName="spacerR" presStyleCnt="0"/>
      <dgm:spPr/>
    </dgm:pt>
    <dgm:pt modelId="{FCD09C39-ACAF-4926-8EA5-1F45488F8095}" type="pres">
      <dgm:prSet presAssocID="{D6C09040-2EBC-42F4-91D3-B4EF868F23B1}" presName="node" presStyleLbl="node1" presStyleIdx="9" presStyleCnt="10" custScaleX="11150" custScaleY="12026" custLinFactX="-97501" custLinFactNeighborX="-100000" custLinFactNeighborY="-23498">
        <dgm:presLayoutVars>
          <dgm:bulletEnabled val="1"/>
        </dgm:presLayoutVars>
      </dgm:prSet>
      <dgm:spPr>
        <a:xfrm>
          <a:off x="4492681" y="47952"/>
          <a:ext cx="75538" cy="81472"/>
        </a:xfrm>
        <a:prstGeom prst="ellipse">
          <a:avLst/>
        </a:prstGeom>
      </dgm:spPr>
    </dgm:pt>
  </dgm:ptLst>
  <dgm:cxnLst>
    <dgm:cxn modelId="{B9534711-FA9A-464D-889C-98CB329A8488}" srcId="{F8A0DB27-EF27-431A-9D89-ACF7AD81AE3B}" destId="{BD8B2A8A-B5B7-4211-B591-71846E46D4FD}" srcOrd="1" destOrd="0" parTransId="{35559AB2-EB68-4B28-A613-6D5B43F774BE}" sibTransId="{7AA82B3E-77AB-4C0D-B2D8-EE02A90E96EC}"/>
    <dgm:cxn modelId="{31E53E1C-0BD2-4CDB-9006-5ADA32BDCC7C}" srcId="{F8A0DB27-EF27-431A-9D89-ACF7AD81AE3B}" destId="{8C79E3B6-8B47-4669-BE3F-0FAEBE0017B0}" srcOrd="0" destOrd="0" parTransId="{16BBD66B-B6D4-4171-82DA-547598E765D5}" sibTransId="{DD3A7E75-248A-48B0-B5EF-47EDD6D35076}"/>
    <dgm:cxn modelId="{9BC5FB22-711E-419E-958D-B875A0ED83FA}" type="presOf" srcId="{F05C5DBC-C344-4C08-A113-34B8E8227B29}" destId="{8ED2E0BA-DD3D-4B21-B686-49FCE1394952}" srcOrd="0" destOrd="0" presId="urn:microsoft.com/office/officeart/2005/8/layout/equation1"/>
    <dgm:cxn modelId="{1CD9292E-EDF1-4006-9187-E49B6E25DA4D}" srcId="{F8A0DB27-EF27-431A-9D89-ACF7AD81AE3B}" destId="{F41D6534-578B-445C-B328-D46071CD8AB1}" srcOrd="7" destOrd="0" parTransId="{5B3CBC97-4349-4750-8D49-D46690C251AE}" sibTransId="{DAD7704D-2F5F-4401-B84B-3F2EE17944BE}"/>
    <dgm:cxn modelId="{4CEDBB3D-FEB1-4D7C-9AD7-F420C68AE070}" type="presOf" srcId="{92793AC0-5CD1-4839-B713-FAA429E936B5}" destId="{330975BA-E292-4E26-8D7A-D2F98C02FFAC}" srcOrd="0" destOrd="0" presId="urn:microsoft.com/office/officeart/2005/8/layout/equation1"/>
    <dgm:cxn modelId="{E2CAB35C-D71F-4D62-BC1B-6A2B0404676B}" srcId="{F8A0DB27-EF27-431A-9D89-ACF7AD81AE3B}" destId="{6D64B5F5-EDCB-4219-8459-36F5DE9D3E77}" srcOrd="3" destOrd="0" parTransId="{ECEA0145-2FDE-48DC-9662-9FF7D999E862}" sibTransId="{D2CC9A48-48FE-4E27-88FF-72C2858BA9E6}"/>
    <dgm:cxn modelId="{F019155D-6298-4D19-B8AD-728D30A17FCC}" srcId="{F8A0DB27-EF27-431A-9D89-ACF7AD81AE3B}" destId="{9A0B2AA2-9219-4F20-A5AA-1A9AE3D835CB}" srcOrd="5" destOrd="0" parTransId="{A51401BB-4F87-43D3-B45C-D8E9D4E56100}" sibTransId="{F05C5DBC-C344-4C08-A113-34B8E8227B29}"/>
    <dgm:cxn modelId="{B72A1441-1E6E-4617-9CCF-E75BC5289529}" srcId="{F8A0DB27-EF27-431A-9D89-ACF7AD81AE3B}" destId="{D6C09040-2EBC-42F4-91D3-B4EF868F23B1}" srcOrd="9" destOrd="0" parTransId="{71979AD7-B9E8-45CF-A9D5-C8AEBF9BE535}" sibTransId="{75556D63-289A-4064-8B6F-27E772856A0C}"/>
    <dgm:cxn modelId="{F142BD61-1FC6-4006-A1A9-C0CFDD99605B}" type="presOf" srcId="{D2CC9A48-48FE-4E27-88FF-72C2858BA9E6}" destId="{AF7B4B3F-1094-4E88-89B0-E1EDAAE62128}" srcOrd="0" destOrd="0" presId="urn:microsoft.com/office/officeart/2005/8/layout/equation1"/>
    <dgm:cxn modelId="{0DD9CD44-00B3-456F-A661-8266C20C7D85}" type="presOf" srcId="{DAD7704D-2F5F-4401-B84B-3F2EE17944BE}" destId="{EB3FD078-794B-406E-AB86-34685FB73E9B}" srcOrd="0" destOrd="0" presId="urn:microsoft.com/office/officeart/2005/8/layout/equation1"/>
    <dgm:cxn modelId="{8520A84A-4883-421C-9B2F-33F204BBA7FA}" type="presOf" srcId="{7ACEDC8E-3D13-44DF-8103-8BDC2975B84B}" destId="{00D9EB4C-4B3F-43EF-88BB-6430C6E0406C}" srcOrd="0" destOrd="0" presId="urn:microsoft.com/office/officeart/2005/8/layout/equation1"/>
    <dgm:cxn modelId="{2B148F6D-9DBA-4F82-80E7-826C5C462EF6}" type="presOf" srcId="{0F24F7ED-F242-4343-95FE-2113D2A2E053}" destId="{77C96A6C-E545-4D2A-89F5-1B7557D48302}" srcOrd="0" destOrd="0" presId="urn:microsoft.com/office/officeart/2005/8/layout/equation1"/>
    <dgm:cxn modelId="{1649C64F-71E4-4927-84F7-5BF33DC1A29D}" type="presOf" srcId="{D6C09040-2EBC-42F4-91D3-B4EF868F23B1}" destId="{FCD09C39-ACAF-4926-8EA5-1F45488F8095}" srcOrd="0" destOrd="0" presId="urn:microsoft.com/office/officeart/2005/8/layout/equation1"/>
    <dgm:cxn modelId="{EB9E2A52-E21F-42D0-9E28-40C988917F66}" type="presOf" srcId="{09A18133-0B08-469F-AB57-87D462E950CA}" destId="{FE32D24A-B373-4702-90F8-85B7B2BB12A8}" srcOrd="0" destOrd="0" presId="urn:microsoft.com/office/officeart/2005/8/layout/equation1"/>
    <dgm:cxn modelId="{4E576752-681A-4EF3-B9EA-14D79FBD1A22}" type="presOf" srcId="{BEC79422-9DFA-48D5-88A9-A9A4015B6268}" destId="{D44DBC8B-B21E-409E-9979-274EEE764AC5}" srcOrd="0" destOrd="0" presId="urn:microsoft.com/office/officeart/2005/8/layout/equation1"/>
    <dgm:cxn modelId="{4766C573-ACC6-4C50-B319-92A8B88D6B16}" srcId="{F8A0DB27-EF27-431A-9D89-ACF7AD81AE3B}" destId="{BEC79422-9DFA-48D5-88A9-A9A4015B6268}" srcOrd="6" destOrd="0" parTransId="{04525A2B-AD51-4A6A-8AC0-BD26ACF8293A}" sibTransId="{92793AC0-5CD1-4839-B713-FAA429E936B5}"/>
    <dgm:cxn modelId="{8D73D586-AEB2-4425-A949-B10D66FEBB76}" srcId="{F8A0DB27-EF27-431A-9D89-ACF7AD81AE3B}" destId="{09A18133-0B08-469F-AB57-87D462E950CA}" srcOrd="8" destOrd="0" parTransId="{00C647A2-F11A-4759-A760-C708AC71D48E}" sibTransId="{0F3614D9-9AA1-453C-BF14-21D3DF5D9CB5}"/>
    <dgm:cxn modelId="{52491E8E-EDE4-4A5A-811C-6DD2069FB042}" type="presOf" srcId="{8C79E3B6-8B47-4669-BE3F-0FAEBE0017B0}" destId="{0208CD59-1D80-431B-B2B0-46F474867ECF}" srcOrd="0" destOrd="0" presId="urn:microsoft.com/office/officeart/2005/8/layout/equation1"/>
    <dgm:cxn modelId="{838C7E96-1AD3-42DE-8E9D-02BA7223EC05}" type="presOf" srcId="{AAB07C5D-3D8B-46C1-BB43-0FB10E45C90E}" destId="{722333B9-D375-4723-98D8-4F8995D89A18}" srcOrd="0" destOrd="0" presId="urn:microsoft.com/office/officeart/2005/8/layout/equation1"/>
    <dgm:cxn modelId="{FD212DA4-8333-47E9-8CC9-42C366B696C0}" type="presOf" srcId="{5E765E9E-6A2F-4A92-A33C-AF66C60652AB}" destId="{C6539324-5F4F-47B1-B590-98D228D9CE8A}" srcOrd="0" destOrd="0" presId="urn:microsoft.com/office/officeart/2005/8/layout/equation1"/>
    <dgm:cxn modelId="{2CB5DEAA-CF73-441D-9229-5923A8AC9A95}" type="presOf" srcId="{6D64B5F5-EDCB-4219-8459-36F5DE9D3E77}" destId="{219F59F3-AB94-4EF7-988E-E38A60101FEA}" srcOrd="0" destOrd="0" presId="urn:microsoft.com/office/officeart/2005/8/layout/equation1"/>
    <dgm:cxn modelId="{E34B04BE-0BB0-4B76-8EE3-E3DFF7F3FB19}" type="presOf" srcId="{7AA82B3E-77AB-4C0D-B2D8-EE02A90E96EC}" destId="{AB408E10-2BD1-47FD-9202-3182C4B2C339}" srcOrd="0" destOrd="0" presId="urn:microsoft.com/office/officeart/2005/8/layout/equation1"/>
    <dgm:cxn modelId="{4472D2C1-BF67-4957-BBFA-6012B0C56E7D}" type="presOf" srcId="{9A0B2AA2-9219-4F20-A5AA-1A9AE3D835CB}" destId="{18DCE78B-EC7C-4E98-949C-64D67FFC549F}" srcOrd="0" destOrd="0" presId="urn:microsoft.com/office/officeart/2005/8/layout/equation1"/>
    <dgm:cxn modelId="{B9F5EEC7-0F66-4704-98BE-074AE54CDEF2}" type="presOf" srcId="{F8A0DB27-EF27-431A-9D89-ACF7AD81AE3B}" destId="{A3C0E516-1648-47A9-92C2-7AFAD5C6969A}" srcOrd="0" destOrd="0" presId="urn:microsoft.com/office/officeart/2005/8/layout/equation1"/>
    <dgm:cxn modelId="{62E051CC-6958-43F3-8CFB-DE3C5B7DDAF5}" type="presOf" srcId="{F41D6534-578B-445C-B328-D46071CD8AB1}" destId="{1D8E4FAE-4FEF-4F02-9FCF-BC25B7BEE8B3}" srcOrd="0" destOrd="0" presId="urn:microsoft.com/office/officeart/2005/8/layout/equation1"/>
    <dgm:cxn modelId="{1D25D9CD-2208-4B1B-8012-2575A532F263}" type="presOf" srcId="{0F3614D9-9AA1-453C-BF14-21D3DF5D9CB5}" destId="{F7EBF5FF-668F-4F9A-B7D4-456254F8108C}" srcOrd="0" destOrd="0" presId="urn:microsoft.com/office/officeart/2005/8/layout/equation1"/>
    <dgm:cxn modelId="{D937B0E1-6D21-4772-AAC9-2E2AC5CCDA3D}" type="presOf" srcId="{BD8B2A8A-B5B7-4211-B591-71846E46D4FD}" destId="{7DCE89B1-4236-4A86-B065-25CBCC979DFB}" srcOrd="0" destOrd="0" presId="urn:microsoft.com/office/officeart/2005/8/layout/equation1"/>
    <dgm:cxn modelId="{ACD495F4-C550-4A43-A8DE-099FBBBA7900}" srcId="{F8A0DB27-EF27-431A-9D89-ACF7AD81AE3B}" destId="{0F24F7ED-F242-4343-95FE-2113D2A2E053}" srcOrd="2" destOrd="0" parTransId="{2D9578A5-9185-47FC-BFEA-3768C53C0621}" sibTransId="{7ACEDC8E-3D13-44DF-8103-8BDC2975B84B}"/>
    <dgm:cxn modelId="{378160F9-928D-43F3-B614-607926DFF263}" type="presOf" srcId="{DD3A7E75-248A-48B0-B5EF-47EDD6D35076}" destId="{8965E179-5EFD-49C7-8E45-2993826E104D}" srcOrd="0" destOrd="0" presId="urn:microsoft.com/office/officeart/2005/8/layout/equation1"/>
    <dgm:cxn modelId="{D98256F9-CB20-4E4C-BB48-A8D677128CC4}" srcId="{F8A0DB27-EF27-431A-9D89-ACF7AD81AE3B}" destId="{5E765E9E-6A2F-4A92-A33C-AF66C60652AB}" srcOrd="4" destOrd="0" parTransId="{2EA5DE34-742A-4459-B41A-7EF0833AD15F}" sibTransId="{AAB07C5D-3D8B-46C1-BB43-0FB10E45C90E}"/>
    <dgm:cxn modelId="{036A30F1-91E3-467F-88BE-0F7179AB6362}" type="presParOf" srcId="{A3C0E516-1648-47A9-92C2-7AFAD5C6969A}" destId="{0208CD59-1D80-431B-B2B0-46F474867ECF}" srcOrd="0" destOrd="0" presId="urn:microsoft.com/office/officeart/2005/8/layout/equation1"/>
    <dgm:cxn modelId="{A0FA2B49-41C5-4022-AD98-0417FEDF38FE}" type="presParOf" srcId="{A3C0E516-1648-47A9-92C2-7AFAD5C6969A}" destId="{9FFF20B2-15F3-4CD6-9B89-07F127301DF5}" srcOrd="1" destOrd="0" presId="urn:microsoft.com/office/officeart/2005/8/layout/equation1"/>
    <dgm:cxn modelId="{05616849-7400-4CD2-B803-BF40A535987F}" type="presParOf" srcId="{A3C0E516-1648-47A9-92C2-7AFAD5C6969A}" destId="{8965E179-5EFD-49C7-8E45-2993826E104D}" srcOrd="2" destOrd="0" presId="urn:microsoft.com/office/officeart/2005/8/layout/equation1"/>
    <dgm:cxn modelId="{BDCF38E5-C100-4E15-AE9C-A6FB8C1E5423}" type="presParOf" srcId="{A3C0E516-1648-47A9-92C2-7AFAD5C6969A}" destId="{30BFDE96-723A-4E3E-8382-7E337BA0A553}" srcOrd="3" destOrd="0" presId="urn:microsoft.com/office/officeart/2005/8/layout/equation1"/>
    <dgm:cxn modelId="{3CB933C9-EB48-461D-8172-0622A9BB3248}" type="presParOf" srcId="{A3C0E516-1648-47A9-92C2-7AFAD5C6969A}" destId="{7DCE89B1-4236-4A86-B065-25CBCC979DFB}" srcOrd="4" destOrd="0" presId="urn:microsoft.com/office/officeart/2005/8/layout/equation1"/>
    <dgm:cxn modelId="{B6C9CD54-59D9-49DD-97EB-C965AE424CAA}" type="presParOf" srcId="{A3C0E516-1648-47A9-92C2-7AFAD5C6969A}" destId="{36324E35-F597-4B82-AAEA-B66DB7A3021B}" srcOrd="5" destOrd="0" presId="urn:microsoft.com/office/officeart/2005/8/layout/equation1"/>
    <dgm:cxn modelId="{A72AABF4-90C7-4F60-BBC1-9CC0A2A90E41}" type="presParOf" srcId="{A3C0E516-1648-47A9-92C2-7AFAD5C6969A}" destId="{AB408E10-2BD1-47FD-9202-3182C4B2C339}" srcOrd="6" destOrd="0" presId="urn:microsoft.com/office/officeart/2005/8/layout/equation1"/>
    <dgm:cxn modelId="{09B373DE-663D-445F-A551-4B2D40391B2D}" type="presParOf" srcId="{A3C0E516-1648-47A9-92C2-7AFAD5C6969A}" destId="{862F22AE-D8FC-4AD2-ABF8-CCB943948F1B}" srcOrd="7" destOrd="0" presId="urn:microsoft.com/office/officeart/2005/8/layout/equation1"/>
    <dgm:cxn modelId="{445F1052-E1DA-415D-8CAA-89A63D40D6C9}" type="presParOf" srcId="{A3C0E516-1648-47A9-92C2-7AFAD5C6969A}" destId="{77C96A6C-E545-4D2A-89F5-1B7557D48302}" srcOrd="8" destOrd="0" presId="urn:microsoft.com/office/officeart/2005/8/layout/equation1"/>
    <dgm:cxn modelId="{9DE88A0F-650B-41AC-BFA1-AE0E600C5B0A}" type="presParOf" srcId="{A3C0E516-1648-47A9-92C2-7AFAD5C6969A}" destId="{05755F9D-02A5-4051-90C9-9C583850DF91}" srcOrd="9" destOrd="0" presId="urn:microsoft.com/office/officeart/2005/8/layout/equation1"/>
    <dgm:cxn modelId="{647D92A3-FC52-4574-AFCA-D30610B3DD98}" type="presParOf" srcId="{A3C0E516-1648-47A9-92C2-7AFAD5C6969A}" destId="{00D9EB4C-4B3F-43EF-88BB-6430C6E0406C}" srcOrd="10" destOrd="0" presId="urn:microsoft.com/office/officeart/2005/8/layout/equation1"/>
    <dgm:cxn modelId="{0B402F44-BAFC-468D-B6DE-BE49FE1FC5EF}" type="presParOf" srcId="{A3C0E516-1648-47A9-92C2-7AFAD5C6969A}" destId="{2579F1E8-D05D-4C13-8C91-42DC6B0036B0}" srcOrd="11" destOrd="0" presId="urn:microsoft.com/office/officeart/2005/8/layout/equation1"/>
    <dgm:cxn modelId="{54A7FC1F-9CFE-4FA1-829B-B38E76C31007}" type="presParOf" srcId="{A3C0E516-1648-47A9-92C2-7AFAD5C6969A}" destId="{219F59F3-AB94-4EF7-988E-E38A60101FEA}" srcOrd="12" destOrd="0" presId="urn:microsoft.com/office/officeart/2005/8/layout/equation1"/>
    <dgm:cxn modelId="{9AF24C63-2003-4A58-82B2-D2AD999A07B2}" type="presParOf" srcId="{A3C0E516-1648-47A9-92C2-7AFAD5C6969A}" destId="{A984ED5E-2396-4F9D-8393-D0C86365AECE}" srcOrd="13" destOrd="0" presId="urn:microsoft.com/office/officeart/2005/8/layout/equation1"/>
    <dgm:cxn modelId="{AC9FDC43-CA02-4300-9929-C7D1CF787548}" type="presParOf" srcId="{A3C0E516-1648-47A9-92C2-7AFAD5C6969A}" destId="{AF7B4B3F-1094-4E88-89B0-E1EDAAE62128}" srcOrd="14" destOrd="0" presId="urn:microsoft.com/office/officeart/2005/8/layout/equation1"/>
    <dgm:cxn modelId="{F47C2BB4-5799-480D-8BF8-414B3B9E0123}" type="presParOf" srcId="{A3C0E516-1648-47A9-92C2-7AFAD5C6969A}" destId="{6322876A-FF49-41F5-A4D3-83C74AA0D395}" srcOrd="15" destOrd="0" presId="urn:microsoft.com/office/officeart/2005/8/layout/equation1"/>
    <dgm:cxn modelId="{E5207202-4350-453E-AD59-F60AC4DCDF1E}" type="presParOf" srcId="{A3C0E516-1648-47A9-92C2-7AFAD5C6969A}" destId="{C6539324-5F4F-47B1-B590-98D228D9CE8A}" srcOrd="16" destOrd="0" presId="urn:microsoft.com/office/officeart/2005/8/layout/equation1"/>
    <dgm:cxn modelId="{92DDB937-E47F-4B41-808C-2E14ADE9BEF7}" type="presParOf" srcId="{A3C0E516-1648-47A9-92C2-7AFAD5C6969A}" destId="{FCFA3E3C-F3FA-42FA-A665-A19F40C40C63}" srcOrd="17" destOrd="0" presId="urn:microsoft.com/office/officeart/2005/8/layout/equation1"/>
    <dgm:cxn modelId="{76B87D8A-0DC4-48F2-B6CA-9ABCCF6032D4}" type="presParOf" srcId="{A3C0E516-1648-47A9-92C2-7AFAD5C6969A}" destId="{722333B9-D375-4723-98D8-4F8995D89A18}" srcOrd="18" destOrd="0" presId="urn:microsoft.com/office/officeart/2005/8/layout/equation1"/>
    <dgm:cxn modelId="{3D73A8D3-E32F-4A95-980B-02B25E592F00}" type="presParOf" srcId="{A3C0E516-1648-47A9-92C2-7AFAD5C6969A}" destId="{C8CB9534-1791-4B0E-ACA6-5E9568F36E74}" srcOrd="19" destOrd="0" presId="urn:microsoft.com/office/officeart/2005/8/layout/equation1"/>
    <dgm:cxn modelId="{5E172B5C-5238-4328-84E0-5754F36C0391}" type="presParOf" srcId="{A3C0E516-1648-47A9-92C2-7AFAD5C6969A}" destId="{18DCE78B-EC7C-4E98-949C-64D67FFC549F}" srcOrd="20" destOrd="0" presId="urn:microsoft.com/office/officeart/2005/8/layout/equation1"/>
    <dgm:cxn modelId="{443F584A-3EA2-4341-B4BF-DB08E11A80AF}" type="presParOf" srcId="{A3C0E516-1648-47A9-92C2-7AFAD5C6969A}" destId="{493869AE-9D5F-49B2-B5B3-9AC800BC9835}" srcOrd="21" destOrd="0" presId="urn:microsoft.com/office/officeart/2005/8/layout/equation1"/>
    <dgm:cxn modelId="{53250F57-0F63-4B38-9C80-0240C57D82BE}" type="presParOf" srcId="{A3C0E516-1648-47A9-92C2-7AFAD5C6969A}" destId="{8ED2E0BA-DD3D-4B21-B686-49FCE1394952}" srcOrd="22" destOrd="0" presId="urn:microsoft.com/office/officeart/2005/8/layout/equation1"/>
    <dgm:cxn modelId="{EA24D27D-9F19-4316-9A6C-0A1979E7F7FE}" type="presParOf" srcId="{A3C0E516-1648-47A9-92C2-7AFAD5C6969A}" destId="{5FB63726-0B50-420F-A3F9-F4594194F885}" srcOrd="23" destOrd="0" presId="urn:microsoft.com/office/officeart/2005/8/layout/equation1"/>
    <dgm:cxn modelId="{92A6E509-4E12-48C2-B3C7-F577F4F42983}" type="presParOf" srcId="{A3C0E516-1648-47A9-92C2-7AFAD5C6969A}" destId="{D44DBC8B-B21E-409E-9979-274EEE764AC5}" srcOrd="24" destOrd="0" presId="urn:microsoft.com/office/officeart/2005/8/layout/equation1"/>
    <dgm:cxn modelId="{F4806E53-68EE-46C1-A50F-D0D45E30BA99}" type="presParOf" srcId="{A3C0E516-1648-47A9-92C2-7AFAD5C6969A}" destId="{4027E2C3-A081-4127-9813-6E9C7C355839}" srcOrd="25" destOrd="0" presId="urn:microsoft.com/office/officeart/2005/8/layout/equation1"/>
    <dgm:cxn modelId="{FB82D587-8806-4605-8AC7-7C2F6D75F226}" type="presParOf" srcId="{A3C0E516-1648-47A9-92C2-7AFAD5C6969A}" destId="{330975BA-E292-4E26-8D7A-D2F98C02FFAC}" srcOrd="26" destOrd="0" presId="urn:microsoft.com/office/officeart/2005/8/layout/equation1"/>
    <dgm:cxn modelId="{BD8562AB-BE5A-4AC9-AC57-85EEB87D919B}" type="presParOf" srcId="{A3C0E516-1648-47A9-92C2-7AFAD5C6969A}" destId="{94A458F8-56CC-460C-9852-C2BC07F336D1}" srcOrd="27" destOrd="0" presId="urn:microsoft.com/office/officeart/2005/8/layout/equation1"/>
    <dgm:cxn modelId="{4C53284B-772D-4CDD-9401-87B94C4C29B1}" type="presParOf" srcId="{A3C0E516-1648-47A9-92C2-7AFAD5C6969A}" destId="{1D8E4FAE-4FEF-4F02-9FCF-BC25B7BEE8B3}" srcOrd="28" destOrd="0" presId="urn:microsoft.com/office/officeart/2005/8/layout/equation1"/>
    <dgm:cxn modelId="{918680FF-5A23-4B77-8511-B717E89D22F0}" type="presParOf" srcId="{A3C0E516-1648-47A9-92C2-7AFAD5C6969A}" destId="{EC5F2AFD-F30F-4781-9356-BE17E85C9B89}" srcOrd="29" destOrd="0" presId="urn:microsoft.com/office/officeart/2005/8/layout/equation1"/>
    <dgm:cxn modelId="{4A14F04A-2E59-4218-B0A7-4550CB13828C}" type="presParOf" srcId="{A3C0E516-1648-47A9-92C2-7AFAD5C6969A}" destId="{EB3FD078-794B-406E-AB86-34685FB73E9B}" srcOrd="30" destOrd="0" presId="urn:microsoft.com/office/officeart/2005/8/layout/equation1"/>
    <dgm:cxn modelId="{E025253D-DFC1-4896-A023-2EAF20D173EA}" type="presParOf" srcId="{A3C0E516-1648-47A9-92C2-7AFAD5C6969A}" destId="{5AAAF48F-B1E7-4056-B0BC-74A37F081C3F}" srcOrd="31" destOrd="0" presId="urn:microsoft.com/office/officeart/2005/8/layout/equation1"/>
    <dgm:cxn modelId="{EAB13015-04B4-4E92-9E92-9DC4F6ECADB0}" type="presParOf" srcId="{A3C0E516-1648-47A9-92C2-7AFAD5C6969A}" destId="{FE32D24A-B373-4702-90F8-85B7B2BB12A8}" srcOrd="32" destOrd="0" presId="urn:microsoft.com/office/officeart/2005/8/layout/equation1"/>
    <dgm:cxn modelId="{6AF95B50-CB68-4657-B5B0-3E46DB574C13}" type="presParOf" srcId="{A3C0E516-1648-47A9-92C2-7AFAD5C6969A}" destId="{6BA42860-CEC1-4A46-8ED8-B8F0400AD137}" srcOrd="33" destOrd="0" presId="urn:microsoft.com/office/officeart/2005/8/layout/equation1"/>
    <dgm:cxn modelId="{F23C0922-341A-4816-87E8-FD1B00BDB681}" type="presParOf" srcId="{A3C0E516-1648-47A9-92C2-7AFAD5C6969A}" destId="{F7EBF5FF-668F-4F9A-B7D4-456254F8108C}" srcOrd="34" destOrd="0" presId="urn:microsoft.com/office/officeart/2005/8/layout/equation1"/>
    <dgm:cxn modelId="{48AA0FB7-5DDA-480A-B58B-A64D9020377F}" type="presParOf" srcId="{A3C0E516-1648-47A9-92C2-7AFAD5C6969A}" destId="{F67EABBF-2AB8-4F0D-84CC-F83A45BA6A59}" srcOrd="35" destOrd="0" presId="urn:microsoft.com/office/officeart/2005/8/layout/equation1"/>
    <dgm:cxn modelId="{5E71D655-6AE2-4A2D-A8EA-0D29A0452C31}" type="presParOf" srcId="{A3C0E516-1648-47A9-92C2-7AFAD5C6969A}" destId="{FCD09C39-ACAF-4926-8EA5-1F45488F8095}" srcOrd="36" destOrd="0" presId="urn:microsoft.com/office/officeart/2005/8/layout/equation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6146D4A3-5B31-4510-A3CD-9A5AD9E17153}" type="doc">
      <dgm:prSet loTypeId="urn:microsoft.com/office/officeart/2005/8/layout/default" loCatId="list" qsTypeId="urn:microsoft.com/office/officeart/2005/8/quickstyle/simple1" qsCatId="simple" csTypeId="urn:microsoft.com/office/officeart/2005/8/colors/colorful1" csCatId="colorful" phldr="1"/>
      <dgm:spPr/>
      <dgm:t>
        <a:bodyPr/>
        <a:lstStyle/>
        <a:p>
          <a:endParaRPr lang="es-ES"/>
        </a:p>
      </dgm:t>
    </dgm:pt>
    <dgm:pt modelId="{8B944FCD-F049-4B31-AC00-FF7707F09F4E}">
      <dgm:prSet phldrT="[Texto]" custT="1"/>
      <dgm:spPr/>
      <dgm:t>
        <a:bodyPr anchor="t"/>
        <a:lstStyle/>
        <a:p>
          <a:pPr algn="ctr">
            <a:buFont typeface="+mj-lt"/>
            <a:buAutoNum type="arabicPeriod"/>
          </a:pPr>
          <a:r>
            <a:rPr lang="es-ES" sz="800" b="1">
              <a:latin typeface="Century Gothic" panose="020B0502020202020204" pitchFamily="34" charset="0"/>
            </a:rPr>
            <a:t>1) Inicio</a:t>
          </a:r>
        </a:p>
        <a:p>
          <a:pPr algn="l">
            <a:buFont typeface="+mj-lt"/>
            <a:buAutoNum type="arabicPeriod"/>
          </a:pPr>
          <a:r>
            <a:rPr lang="es-ES" sz="800">
              <a:latin typeface="Century Gothic" panose="020B0502020202020204" pitchFamily="34" charset="0"/>
            </a:rPr>
            <a:t>1. Identificar necesidades y oportunidades.</a:t>
          </a:r>
        </a:p>
        <a:p>
          <a:pPr algn="l">
            <a:buFont typeface="+mj-lt"/>
            <a:buAutoNum type="arabicPeriod"/>
          </a:pPr>
          <a:r>
            <a:rPr lang="es-ES" sz="800">
              <a:latin typeface="Century Gothic" panose="020B0502020202020204" pitchFamily="34" charset="0"/>
            </a:rPr>
            <a:t>2. Identificar socios potenciales y áreas de cooperación.</a:t>
          </a:r>
        </a:p>
        <a:p>
          <a:pPr algn="l">
            <a:buFont typeface="+mj-lt"/>
            <a:buAutoNum type="arabicPeriod"/>
          </a:pPr>
          <a:r>
            <a:rPr lang="es-ES" sz="800">
              <a:latin typeface="Century Gothic" panose="020B0502020202020204" pitchFamily="34" charset="0"/>
            </a:rPr>
            <a:t>3. Analizar el entorno legal y económico.</a:t>
          </a:r>
        </a:p>
        <a:p>
          <a:pPr algn="l">
            <a:buFont typeface="+mj-lt"/>
            <a:buAutoNum type="arabicPeriod"/>
          </a:pPr>
          <a:r>
            <a:rPr lang="es-ES" sz="800">
              <a:latin typeface="Century Gothic" panose="020B0502020202020204" pitchFamily="34" charset="0"/>
            </a:rPr>
            <a:t>4. Decidir sobre la adopción de CIM y establecer plataforma de negociación.</a:t>
          </a:r>
        </a:p>
        <a:p>
          <a:pPr algn="l">
            <a:buFont typeface="+mj-lt"/>
            <a:buAutoNum type="arabicPeriod"/>
          </a:pPr>
          <a:r>
            <a:rPr lang="es-ES" sz="800">
              <a:latin typeface="Century Gothic" panose="020B0502020202020204" pitchFamily="34" charset="0"/>
            </a:rPr>
            <a:t>5. Construir apoyos y advertir de la situación. </a:t>
          </a:r>
        </a:p>
      </dgm:t>
    </dgm:pt>
    <dgm:pt modelId="{E0A52052-987C-438B-A39C-B29D34D20C6E}" type="parTrans" cxnId="{EAC7C9AC-4B49-48DC-854D-E93C9275A881}">
      <dgm:prSet/>
      <dgm:spPr/>
      <dgm:t>
        <a:bodyPr/>
        <a:lstStyle/>
        <a:p>
          <a:endParaRPr lang="es-ES" sz="800">
            <a:latin typeface="Century Gothic" panose="020B0502020202020204" pitchFamily="34" charset="0"/>
          </a:endParaRPr>
        </a:p>
      </dgm:t>
    </dgm:pt>
    <dgm:pt modelId="{3FC41DB6-E2AE-4737-AA58-DC358425F9A4}" type="sibTrans" cxnId="{EAC7C9AC-4B49-48DC-854D-E93C9275A881}">
      <dgm:prSet/>
      <dgm:spPr/>
      <dgm:t>
        <a:bodyPr/>
        <a:lstStyle/>
        <a:p>
          <a:endParaRPr lang="es-ES" sz="800">
            <a:latin typeface="Century Gothic" panose="020B0502020202020204" pitchFamily="34" charset="0"/>
          </a:endParaRPr>
        </a:p>
      </dgm:t>
    </dgm:pt>
    <dgm:pt modelId="{A275FCB9-AD99-45F2-BE90-38D1CF8BE674}">
      <dgm:prSet phldrT="[Texto]" custT="1"/>
      <dgm:spPr/>
      <dgm:t>
        <a:bodyPr anchor="t"/>
        <a:lstStyle/>
        <a:p>
          <a:pPr algn="ctr">
            <a:buFont typeface="+mj-lt"/>
            <a:buNone/>
          </a:pPr>
          <a:r>
            <a:rPr lang="es-ES" sz="800" b="1">
              <a:latin typeface="Century Gothic" panose="020B0502020202020204" pitchFamily="34" charset="0"/>
            </a:rPr>
            <a:t>2)  Establecimiento</a:t>
          </a:r>
        </a:p>
        <a:p>
          <a:pPr algn="l">
            <a:buFont typeface="+mj-lt"/>
            <a:buAutoNum type="arabicPeriod"/>
          </a:pPr>
          <a:r>
            <a:rPr lang="es-ES" sz="800">
              <a:latin typeface="Century Gothic" panose="020B0502020202020204" pitchFamily="34" charset="0"/>
            </a:rPr>
            <a:t>6. Identificar el alcance de la CIM.</a:t>
          </a:r>
        </a:p>
        <a:p>
          <a:pPr algn="l">
            <a:buFont typeface="+mj-lt"/>
            <a:buAutoNum type="arabicPeriod"/>
          </a:pPr>
          <a:r>
            <a:rPr lang="es-ES" sz="800">
              <a:latin typeface="Century Gothic" panose="020B0502020202020204" pitchFamily="34" charset="0"/>
            </a:rPr>
            <a:t>7. Escoger la forma legal de la cooperación.</a:t>
          </a:r>
        </a:p>
        <a:p>
          <a:pPr algn="l">
            <a:buFont typeface="+mj-lt"/>
            <a:buAutoNum type="arabicPeriod"/>
          </a:pPr>
          <a:r>
            <a:rPr lang="es-ES" sz="800">
              <a:latin typeface="Century Gothic" panose="020B0502020202020204" pitchFamily="34" charset="0"/>
            </a:rPr>
            <a:t>8. Determinar las disposiciones financieras.</a:t>
          </a:r>
        </a:p>
        <a:p>
          <a:pPr algn="l">
            <a:buFont typeface="+mj-lt"/>
            <a:buAutoNum type="arabicPeriod"/>
          </a:pPr>
          <a:r>
            <a:rPr lang="es-ES" sz="800">
              <a:latin typeface="Century Gothic" panose="020B0502020202020204" pitchFamily="34" charset="0"/>
            </a:rPr>
            <a:t>9. Definir las disposiciones institucionales</a:t>
          </a:r>
        </a:p>
        <a:p>
          <a:pPr algn="l">
            <a:buFont typeface="+mj-lt"/>
            <a:buAutoNum type="arabicPeriod"/>
          </a:pPr>
          <a:r>
            <a:rPr lang="es-ES" sz="800">
              <a:latin typeface="Century Gothic" panose="020B0502020202020204" pitchFamily="34" charset="0"/>
            </a:rPr>
            <a:t>10. Acordar y finalizar el Acuerdo/Estatuto.</a:t>
          </a:r>
        </a:p>
      </dgm:t>
    </dgm:pt>
    <dgm:pt modelId="{864D5562-2D85-4BBB-AC87-D4200A01E969}" type="parTrans" cxnId="{C80C3149-E54B-4916-A0FD-00C4E5FA760C}">
      <dgm:prSet/>
      <dgm:spPr/>
      <dgm:t>
        <a:bodyPr/>
        <a:lstStyle/>
        <a:p>
          <a:endParaRPr lang="es-ES" sz="800">
            <a:latin typeface="Century Gothic" panose="020B0502020202020204" pitchFamily="34" charset="0"/>
          </a:endParaRPr>
        </a:p>
      </dgm:t>
    </dgm:pt>
    <dgm:pt modelId="{BF5FBC1C-71E7-42E4-B4DF-78BFF9C0CF11}" type="sibTrans" cxnId="{C80C3149-E54B-4916-A0FD-00C4E5FA760C}">
      <dgm:prSet/>
      <dgm:spPr/>
      <dgm:t>
        <a:bodyPr/>
        <a:lstStyle/>
        <a:p>
          <a:endParaRPr lang="es-ES" sz="800">
            <a:latin typeface="Century Gothic" panose="020B0502020202020204" pitchFamily="34" charset="0"/>
          </a:endParaRPr>
        </a:p>
      </dgm:t>
    </dgm:pt>
    <dgm:pt modelId="{2B8F0E6A-2725-48A4-B5D7-7001F2F1067A}">
      <dgm:prSet phldrT="[Texto]" custT="1"/>
      <dgm:spPr/>
      <dgm:t>
        <a:bodyPr anchor="t"/>
        <a:lstStyle/>
        <a:p>
          <a:pPr algn="ctr">
            <a:buFont typeface="+mj-lt"/>
            <a:buAutoNum type="arabicPeriod"/>
          </a:pPr>
          <a:r>
            <a:rPr lang="es-ES" sz="800" b="1">
              <a:latin typeface="Century Gothic" panose="020B0502020202020204" pitchFamily="34" charset="0"/>
            </a:rPr>
            <a:t>3) Implementación y evaluación</a:t>
          </a:r>
        </a:p>
        <a:p>
          <a:pPr algn="l">
            <a:buFont typeface="+mj-lt"/>
            <a:buAutoNum type="arabicPeriod"/>
          </a:pPr>
          <a:r>
            <a:rPr lang="es-ES" sz="800">
              <a:latin typeface="Century Gothic" panose="020B0502020202020204" pitchFamily="34" charset="0"/>
            </a:rPr>
            <a:t>11. Establecer estructuras de gestión y representación.</a:t>
          </a:r>
        </a:p>
        <a:p>
          <a:pPr algn="l">
            <a:buFont typeface="+mj-lt"/>
            <a:buAutoNum type="arabicPeriod"/>
          </a:pPr>
          <a:r>
            <a:rPr lang="es-ES" sz="800">
              <a:latin typeface="Century Gothic" panose="020B0502020202020204" pitchFamily="34" charset="0"/>
            </a:rPr>
            <a:t>12. Desarrollar mecanismos de cooperación.</a:t>
          </a:r>
        </a:p>
        <a:p>
          <a:pPr algn="l">
            <a:buFont typeface="+mj-lt"/>
            <a:buAutoNum type="arabicPeriod"/>
          </a:pPr>
          <a:r>
            <a:rPr lang="es-ES" sz="800">
              <a:latin typeface="Century Gothic" panose="020B0502020202020204" pitchFamily="34" charset="0"/>
            </a:rPr>
            <a:t>13. Garantizar un monitoreo y autoevaluación continuos.</a:t>
          </a:r>
        </a:p>
        <a:p>
          <a:pPr algn="l">
            <a:buFont typeface="+mj-lt"/>
            <a:buAutoNum type="arabicPeriod"/>
          </a:pPr>
          <a:r>
            <a:rPr lang="es-ES" sz="800">
              <a:latin typeface="Century Gothic" panose="020B0502020202020204" pitchFamily="34" charset="0"/>
            </a:rPr>
            <a:t>14. Garantizar una comunicación y un intercambio de información continuos y efectivos.</a:t>
          </a:r>
        </a:p>
        <a:p>
          <a:pPr algn="l">
            <a:buFont typeface="+mj-lt"/>
            <a:buAutoNum type="arabicPeriod"/>
          </a:pPr>
          <a:r>
            <a:rPr lang="es-ES" sz="800">
              <a:latin typeface="Century Gothic" panose="020B0502020202020204" pitchFamily="34" charset="0"/>
            </a:rPr>
            <a:t>15. Llevar a cabo evaluaciones con regularidad.</a:t>
          </a:r>
        </a:p>
      </dgm:t>
    </dgm:pt>
    <dgm:pt modelId="{AA8D9E73-EC62-4AE0-A1EF-502AAF1EDFD2}" type="parTrans" cxnId="{E74911B6-3565-4D8E-9BD4-03C553C53145}">
      <dgm:prSet/>
      <dgm:spPr/>
      <dgm:t>
        <a:bodyPr/>
        <a:lstStyle/>
        <a:p>
          <a:endParaRPr lang="es-ES" sz="800">
            <a:latin typeface="Century Gothic" panose="020B0502020202020204" pitchFamily="34" charset="0"/>
          </a:endParaRPr>
        </a:p>
      </dgm:t>
    </dgm:pt>
    <dgm:pt modelId="{BECA546B-42DD-4CBB-8F5F-2224B183E0E7}" type="sibTrans" cxnId="{E74911B6-3565-4D8E-9BD4-03C553C53145}">
      <dgm:prSet/>
      <dgm:spPr/>
      <dgm:t>
        <a:bodyPr/>
        <a:lstStyle/>
        <a:p>
          <a:endParaRPr lang="es-ES" sz="800">
            <a:latin typeface="Century Gothic" panose="020B0502020202020204" pitchFamily="34" charset="0"/>
          </a:endParaRPr>
        </a:p>
      </dgm:t>
    </dgm:pt>
    <dgm:pt modelId="{45264559-FDAD-49EE-AEFD-8AEC5078B54D}">
      <dgm:prSet phldrT="[Texto]" custT="1"/>
      <dgm:spPr/>
      <dgm:t>
        <a:bodyPr anchor="t" anchorCtr="0"/>
        <a:lstStyle/>
        <a:p>
          <a:pPr algn="ctr">
            <a:spcAft>
              <a:spcPts val="600"/>
            </a:spcAft>
            <a:buFont typeface="+mj-lt"/>
            <a:buAutoNum type="arabicPeriod"/>
          </a:pPr>
          <a:r>
            <a:rPr lang="es-ES" sz="800" b="1">
              <a:latin typeface="Century Gothic" panose="020B0502020202020204" pitchFamily="34" charset="0"/>
            </a:rPr>
            <a:t>Parámetros de excelencia</a:t>
          </a:r>
        </a:p>
      </dgm:t>
    </dgm:pt>
    <dgm:pt modelId="{3A19D7F1-C66B-456F-9F9B-0E14D51426E6}" type="parTrans" cxnId="{E3BB09A8-509A-42AA-AA57-1D77288C4E64}">
      <dgm:prSet/>
      <dgm:spPr/>
      <dgm:t>
        <a:bodyPr/>
        <a:lstStyle/>
        <a:p>
          <a:endParaRPr lang="es-ES" sz="800">
            <a:latin typeface="Century Gothic" panose="020B0502020202020204" pitchFamily="34" charset="0"/>
          </a:endParaRPr>
        </a:p>
      </dgm:t>
    </dgm:pt>
    <dgm:pt modelId="{3FE26DAD-6AAD-41FB-B6CF-DA1DD0C39E29}" type="sibTrans" cxnId="{E3BB09A8-509A-42AA-AA57-1D77288C4E64}">
      <dgm:prSet/>
      <dgm:spPr/>
      <dgm:t>
        <a:bodyPr/>
        <a:lstStyle/>
        <a:p>
          <a:endParaRPr lang="es-ES" sz="800">
            <a:latin typeface="Century Gothic" panose="020B0502020202020204" pitchFamily="34" charset="0"/>
          </a:endParaRPr>
        </a:p>
      </dgm:t>
    </dgm:pt>
    <dgm:pt modelId="{61B18B27-6041-4999-8031-108A42EDF079}">
      <dgm:prSet custT="1"/>
      <dgm:spPr/>
      <dgm:t>
        <a:bodyPr anchor="t" anchorCtr="0"/>
        <a:lstStyle/>
        <a:p>
          <a:pPr>
            <a:spcAft>
              <a:spcPts val="300"/>
            </a:spcAft>
          </a:pPr>
          <a:r>
            <a:rPr lang="es-ES" sz="800">
              <a:latin typeface="Century Gothic" panose="020B0502020202020204" pitchFamily="34" charset="0"/>
            </a:rPr>
            <a:t>Desarrollo de políticas conjuntas sobre la gestión de residuos.</a:t>
          </a:r>
        </a:p>
      </dgm:t>
    </dgm:pt>
    <dgm:pt modelId="{5BED151E-68EF-4335-BBB6-74B2F6AEC07E}" type="parTrans" cxnId="{27AA7C94-2F36-4AAF-9962-DB45B0BAF03A}">
      <dgm:prSet/>
      <dgm:spPr/>
      <dgm:t>
        <a:bodyPr/>
        <a:lstStyle/>
        <a:p>
          <a:endParaRPr lang="es-ES" sz="800">
            <a:latin typeface="Century Gothic" panose="020B0502020202020204" pitchFamily="34" charset="0"/>
          </a:endParaRPr>
        </a:p>
      </dgm:t>
    </dgm:pt>
    <dgm:pt modelId="{BF3632BA-245F-48E7-B6E2-6D0D437A56D3}" type="sibTrans" cxnId="{27AA7C94-2F36-4AAF-9962-DB45B0BAF03A}">
      <dgm:prSet/>
      <dgm:spPr/>
      <dgm:t>
        <a:bodyPr/>
        <a:lstStyle/>
        <a:p>
          <a:endParaRPr lang="es-ES" sz="800">
            <a:latin typeface="Century Gothic" panose="020B0502020202020204" pitchFamily="34" charset="0"/>
          </a:endParaRPr>
        </a:p>
      </dgm:t>
    </dgm:pt>
    <dgm:pt modelId="{021D046F-3035-43A5-81B3-6C02ABD4E684}">
      <dgm:prSet custT="1"/>
      <dgm:spPr/>
      <dgm:t>
        <a:bodyPr anchor="t" anchorCtr="0"/>
        <a:lstStyle/>
        <a:p>
          <a:pPr>
            <a:spcAft>
              <a:spcPts val="300"/>
            </a:spcAft>
          </a:pPr>
          <a:r>
            <a:rPr lang="es-ES" sz="800">
              <a:latin typeface="Century Gothic" panose="020B0502020202020204" pitchFamily="34" charset="0"/>
            </a:rPr>
            <a:t>Establecimiento o mejora de recogida selectiva.</a:t>
          </a:r>
        </a:p>
      </dgm:t>
    </dgm:pt>
    <dgm:pt modelId="{14A0A835-8C10-4907-81EC-ABD59C5AE9D0}" type="parTrans" cxnId="{667AAD40-D26D-455F-9C44-8D69258F32A6}">
      <dgm:prSet/>
      <dgm:spPr/>
      <dgm:t>
        <a:bodyPr/>
        <a:lstStyle/>
        <a:p>
          <a:endParaRPr lang="ca-ES" sz="800">
            <a:latin typeface="Century Gothic" panose="020B0502020202020204" pitchFamily="34" charset="0"/>
          </a:endParaRPr>
        </a:p>
      </dgm:t>
    </dgm:pt>
    <dgm:pt modelId="{063D31AD-32C2-417A-A03E-4AE8C6B5F7F4}" type="sibTrans" cxnId="{667AAD40-D26D-455F-9C44-8D69258F32A6}">
      <dgm:prSet/>
      <dgm:spPr/>
      <dgm:t>
        <a:bodyPr/>
        <a:lstStyle/>
        <a:p>
          <a:endParaRPr lang="ca-ES" sz="800">
            <a:latin typeface="Century Gothic" panose="020B0502020202020204" pitchFamily="34" charset="0"/>
          </a:endParaRPr>
        </a:p>
      </dgm:t>
    </dgm:pt>
    <dgm:pt modelId="{BABB1182-8B5D-4915-AA5E-4C257350F247}">
      <dgm:prSet custT="1"/>
      <dgm:spPr/>
      <dgm:t>
        <a:bodyPr anchor="t" anchorCtr="0"/>
        <a:lstStyle/>
        <a:p>
          <a:pPr>
            <a:spcAft>
              <a:spcPts val="300"/>
            </a:spcAft>
          </a:pPr>
          <a:r>
            <a:rPr lang="es-ES" sz="800">
              <a:latin typeface="Century Gothic" panose="020B0502020202020204" pitchFamily="34" charset="0"/>
            </a:rPr>
            <a:t>Existencia o establecimiento (y en su defecto construcción) de plantas centrales de tratamiento de residuos.</a:t>
          </a:r>
        </a:p>
      </dgm:t>
    </dgm:pt>
    <dgm:pt modelId="{EA70216C-E51A-456F-B09D-7D117D3EA61E}" type="sibTrans" cxnId="{6F1A040D-3743-41AF-8407-1479289A9649}">
      <dgm:prSet/>
      <dgm:spPr/>
      <dgm:t>
        <a:bodyPr/>
        <a:lstStyle/>
        <a:p>
          <a:endParaRPr lang="ca-ES" sz="800">
            <a:latin typeface="Century Gothic" panose="020B0502020202020204" pitchFamily="34" charset="0"/>
          </a:endParaRPr>
        </a:p>
      </dgm:t>
    </dgm:pt>
    <dgm:pt modelId="{1B2ECA21-3520-4CC7-8FD0-C93648B7DD00}" type="parTrans" cxnId="{6F1A040D-3743-41AF-8407-1479289A9649}">
      <dgm:prSet/>
      <dgm:spPr/>
      <dgm:t>
        <a:bodyPr/>
        <a:lstStyle/>
        <a:p>
          <a:endParaRPr lang="ca-ES" sz="800">
            <a:latin typeface="Century Gothic" panose="020B0502020202020204" pitchFamily="34" charset="0"/>
          </a:endParaRPr>
        </a:p>
      </dgm:t>
    </dgm:pt>
    <dgm:pt modelId="{499F55DF-8A9D-4844-81D7-27759396314B}" type="pres">
      <dgm:prSet presAssocID="{6146D4A3-5B31-4510-A3CD-9A5AD9E17153}" presName="diagram" presStyleCnt="0">
        <dgm:presLayoutVars>
          <dgm:dir/>
          <dgm:resizeHandles val="exact"/>
        </dgm:presLayoutVars>
      </dgm:prSet>
      <dgm:spPr/>
    </dgm:pt>
    <dgm:pt modelId="{8BDB7324-086A-46D5-B25C-DCC08D7DEB3F}" type="pres">
      <dgm:prSet presAssocID="{8B944FCD-F049-4B31-AC00-FF7707F09F4E}" presName="node" presStyleLbl="node1" presStyleIdx="0" presStyleCnt="4" custScaleX="2000000" custScaleY="2000000" custLinFactNeighborX="-18616" custLinFactNeighborY="-31">
        <dgm:presLayoutVars>
          <dgm:bulletEnabled val="1"/>
        </dgm:presLayoutVars>
      </dgm:prSet>
      <dgm:spPr/>
    </dgm:pt>
    <dgm:pt modelId="{95736A97-50B0-4AA5-A75B-A435E76F4CAC}" type="pres">
      <dgm:prSet presAssocID="{3FC41DB6-E2AE-4737-AA58-DC358425F9A4}" presName="sibTrans" presStyleCnt="0"/>
      <dgm:spPr/>
    </dgm:pt>
    <dgm:pt modelId="{E3970B11-29FD-4FC5-930A-7CF2D64DDC7C}" type="pres">
      <dgm:prSet presAssocID="{A275FCB9-AD99-45F2-BE90-38D1CF8BE674}" presName="node" presStyleLbl="node1" presStyleIdx="1" presStyleCnt="4" custScaleX="2000000" custScaleY="2000000" custLinFactNeighborX="-11353" custLinFactNeighborY="-11731">
        <dgm:presLayoutVars>
          <dgm:bulletEnabled val="1"/>
        </dgm:presLayoutVars>
      </dgm:prSet>
      <dgm:spPr/>
    </dgm:pt>
    <dgm:pt modelId="{0A89CC04-9E0E-42C5-847E-967A8F9C3643}" type="pres">
      <dgm:prSet presAssocID="{BF5FBC1C-71E7-42E4-B4DF-78BFF9C0CF11}" presName="sibTrans" presStyleCnt="0"/>
      <dgm:spPr/>
    </dgm:pt>
    <dgm:pt modelId="{00ADE786-3A7C-4AC0-9F76-A4FC43EB22A0}" type="pres">
      <dgm:prSet presAssocID="{2B8F0E6A-2725-48A4-B5D7-7001F2F1067A}" presName="node" presStyleLbl="node1" presStyleIdx="2" presStyleCnt="4" custScaleX="2000000" custScaleY="2000000" custLinFactNeighborX="-20187" custLinFactNeighborY="33">
        <dgm:presLayoutVars>
          <dgm:bulletEnabled val="1"/>
        </dgm:presLayoutVars>
      </dgm:prSet>
      <dgm:spPr/>
    </dgm:pt>
    <dgm:pt modelId="{0580D422-A648-43FE-B037-FA90AC18AFCA}" type="pres">
      <dgm:prSet presAssocID="{BECA546B-42DD-4CBB-8F5F-2224B183E0E7}" presName="sibTrans" presStyleCnt="0"/>
      <dgm:spPr/>
    </dgm:pt>
    <dgm:pt modelId="{5C47E412-9E2F-43A1-9463-857AD87505F7}" type="pres">
      <dgm:prSet presAssocID="{45264559-FDAD-49EE-AEFD-8AEC5078B54D}" presName="node" presStyleLbl="node1" presStyleIdx="3" presStyleCnt="4" custScaleX="1981552" custScaleY="2000000" custLinFactNeighborX="-12954" custLinFactNeighborY="33">
        <dgm:presLayoutVars>
          <dgm:bulletEnabled val="1"/>
        </dgm:presLayoutVars>
      </dgm:prSet>
      <dgm:spPr/>
    </dgm:pt>
  </dgm:ptLst>
  <dgm:cxnLst>
    <dgm:cxn modelId="{D4CBB203-6B53-4418-9598-675E8C2B4230}" type="presOf" srcId="{021D046F-3035-43A5-81B3-6C02ABD4E684}" destId="{5C47E412-9E2F-43A1-9463-857AD87505F7}" srcOrd="0" destOrd="3" presId="urn:microsoft.com/office/officeart/2005/8/layout/default"/>
    <dgm:cxn modelId="{6F1A040D-3743-41AF-8407-1479289A9649}" srcId="{45264559-FDAD-49EE-AEFD-8AEC5078B54D}" destId="{BABB1182-8B5D-4915-AA5E-4C257350F247}" srcOrd="0" destOrd="0" parTransId="{1B2ECA21-3520-4CC7-8FD0-C93648B7DD00}" sibTransId="{EA70216C-E51A-456F-B09D-7D117D3EA61E}"/>
    <dgm:cxn modelId="{3C91B230-8146-4C53-8A4C-576D64951AA0}" type="presOf" srcId="{2B8F0E6A-2725-48A4-B5D7-7001F2F1067A}" destId="{00ADE786-3A7C-4AC0-9F76-A4FC43EB22A0}" srcOrd="0" destOrd="0" presId="urn:microsoft.com/office/officeart/2005/8/layout/default"/>
    <dgm:cxn modelId="{667AAD40-D26D-455F-9C44-8D69258F32A6}" srcId="{45264559-FDAD-49EE-AEFD-8AEC5078B54D}" destId="{021D046F-3035-43A5-81B3-6C02ABD4E684}" srcOrd="2" destOrd="0" parTransId="{14A0A835-8C10-4907-81EC-ABD59C5AE9D0}" sibTransId="{063D31AD-32C2-417A-A03E-4AE8C6B5F7F4}"/>
    <dgm:cxn modelId="{0940E263-1CE0-4BAD-A842-BBF7EEA83419}" type="presOf" srcId="{61B18B27-6041-4999-8031-108A42EDF079}" destId="{5C47E412-9E2F-43A1-9463-857AD87505F7}" srcOrd="0" destOrd="2" presId="urn:microsoft.com/office/officeart/2005/8/layout/default"/>
    <dgm:cxn modelId="{C80C3149-E54B-4916-A0FD-00C4E5FA760C}" srcId="{6146D4A3-5B31-4510-A3CD-9A5AD9E17153}" destId="{A275FCB9-AD99-45F2-BE90-38D1CF8BE674}" srcOrd="1" destOrd="0" parTransId="{864D5562-2D85-4BBB-AC87-D4200A01E969}" sibTransId="{BF5FBC1C-71E7-42E4-B4DF-78BFF9C0CF11}"/>
    <dgm:cxn modelId="{27AA7C94-2F36-4AAF-9962-DB45B0BAF03A}" srcId="{45264559-FDAD-49EE-AEFD-8AEC5078B54D}" destId="{61B18B27-6041-4999-8031-108A42EDF079}" srcOrd="1" destOrd="0" parTransId="{5BED151E-68EF-4335-BBB6-74B2F6AEC07E}" sibTransId="{BF3632BA-245F-48E7-B6E2-6D0D437A56D3}"/>
    <dgm:cxn modelId="{28618A9B-5FC2-4CCA-B504-339EFDD03EE2}" type="presOf" srcId="{6146D4A3-5B31-4510-A3CD-9A5AD9E17153}" destId="{499F55DF-8A9D-4844-81D7-27759396314B}" srcOrd="0" destOrd="0" presId="urn:microsoft.com/office/officeart/2005/8/layout/default"/>
    <dgm:cxn modelId="{E3BB09A8-509A-42AA-AA57-1D77288C4E64}" srcId="{6146D4A3-5B31-4510-A3CD-9A5AD9E17153}" destId="{45264559-FDAD-49EE-AEFD-8AEC5078B54D}" srcOrd="3" destOrd="0" parTransId="{3A19D7F1-C66B-456F-9F9B-0E14D51426E6}" sibTransId="{3FE26DAD-6AAD-41FB-B6CF-DA1DD0C39E29}"/>
    <dgm:cxn modelId="{EAC7C9AC-4B49-48DC-854D-E93C9275A881}" srcId="{6146D4A3-5B31-4510-A3CD-9A5AD9E17153}" destId="{8B944FCD-F049-4B31-AC00-FF7707F09F4E}" srcOrd="0" destOrd="0" parTransId="{E0A52052-987C-438B-A39C-B29D34D20C6E}" sibTransId="{3FC41DB6-E2AE-4737-AA58-DC358425F9A4}"/>
    <dgm:cxn modelId="{E74911B6-3565-4D8E-9BD4-03C553C53145}" srcId="{6146D4A3-5B31-4510-A3CD-9A5AD9E17153}" destId="{2B8F0E6A-2725-48A4-B5D7-7001F2F1067A}" srcOrd="2" destOrd="0" parTransId="{AA8D9E73-EC62-4AE0-A1EF-502AAF1EDFD2}" sibTransId="{BECA546B-42DD-4CBB-8F5F-2224B183E0E7}"/>
    <dgm:cxn modelId="{D65E03C4-E48A-49F9-AD78-09F15B89F3D0}" type="presOf" srcId="{BABB1182-8B5D-4915-AA5E-4C257350F247}" destId="{5C47E412-9E2F-43A1-9463-857AD87505F7}" srcOrd="0" destOrd="1" presId="urn:microsoft.com/office/officeart/2005/8/layout/default"/>
    <dgm:cxn modelId="{7D2CEECE-F5A8-4001-98B9-9CF70B4C1C6A}" type="presOf" srcId="{45264559-FDAD-49EE-AEFD-8AEC5078B54D}" destId="{5C47E412-9E2F-43A1-9463-857AD87505F7}" srcOrd="0" destOrd="0" presId="urn:microsoft.com/office/officeart/2005/8/layout/default"/>
    <dgm:cxn modelId="{65B154D1-BB14-4791-A3CA-95857240EC3B}" type="presOf" srcId="{A275FCB9-AD99-45F2-BE90-38D1CF8BE674}" destId="{E3970B11-29FD-4FC5-930A-7CF2D64DDC7C}" srcOrd="0" destOrd="0" presId="urn:microsoft.com/office/officeart/2005/8/layout/default"/>
    <dgm:cxn modelId="{C22BBBE9-C33D-4D10-A328-E5428079AE03}" type="presOf" srcId="{8B944FCD-F049-4B31-AC00-FF7707F09F4E}" destId="{8BDB7324-086A-46D5-B25C-DCC08D7DEB3F}" srcOrd="0" destOrd="0" presId="urn:microsoft.com/office/officeart/2005/8/layout/default"/>
    <dgm:cxn modelId="{918A72B4-FFFB-4F48-BBBE-D9F489A31097}" type="presParOf" srcId="{499F55DF-8A9D-4844-81D7-27759396314B}" destId="{8BDB7324-086A-46D5-B25C-DCC08D7DEB3F}" srcOrd="0" destOrd="0" presId="urn:microsoft.com/office/officeart/2005/8/layout/default"/>
    <dgm:cxn modelId="{FDA8C724-5306-4AD8-A009-79C24B94ABB4}" type="presParOf" srcId="{499F55DF-8A9D-4844-81D7-27759396314B}" destId="{95736A97-50B0-4AA5-A75B-A435E76F4CAC}" srcOrd="1" destOrd="0" presId="urn:microsoft.com/office/officeart/2005/8/layout/default"/>
    <dgm:cxn modelId="{43FE0CB7-0FB8-4A40-BE6A-591B1E990695}" type="presParOf" srcId="{499F55DF-8A9D-4844-81D7-27759396314B}" destId="{E3970B11-29FD-4FC5-930A-7CF2D64DDC7C}" srcOrd="2" destOrd="0" presId="urn:microsoft.com/office/officeart/2005/8/layout/default"/>
    <dgm:cxn modelId="{0A5F1DF5-6B6A-4774-9736-7A5ED909AED6}" type="presParOf" srcId="{499F55DF-8A9D-4844-81D7-27759396314B}" destId="{0A89CC04-9E0E-42C5-847E-967A8F9C3643}" srcOrd="3" destOrd="0" presId="urn:microsoft.com/office/officeart/2005/8/layout/default"/>
    <dgm:cxn modelId="{066423AE-1902-4443-A0E0-16CC9DDA75B3}" type="presParOf" srcId="{499F55DF-8A9D-4844-81D7-27759396314B}" destId="{00ADE786-3A7C-4AC0-9F76-A4FC43EB22A0}" srcOrd="4" destOrd="0" presId="urn:microsoft.com/office/officeart/2005/8/layout/default"/>
    <dgm:cxn modelId="{511E59C8-C110-472E-8810-64E056E5BC5E}" type="presParOf" srcId="{499F55DF-8A9D-4844-81D7-27759396314B}" destId="{0580D422-A648-43FE-B037-FA90AC18AFCA}" srcOrd="5" destOrd="0" presId="urn:microsoft.com/office/officeart/2005/8/layout/default"/>
    <dgm:cxn modelId="{5645017C-1E76-4CE2-AA24-C323B1837A12}" type="presParOf" srcId="{499F55DF-8A9D-4844-81D7-27759396314B}" destId="{5C47E412-9E2F-43A1-9463-857AD87505F7}" srcOrd="6" destOrd="0" presId="urn:microsoft.com/office/officeart/2005/8/layout/default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8BA413CA-CFBC-4C09-AA49-C67F71462D68}" type="doc">
      <dgm:prSet loTypeId="urn:microsoft.com/office/officeart/2005/8/layout/orgChart1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s-ES"/>
        </a:p>
      </dgm:t>
    </dgm:pt>
    <dgm:pt modelId="{F314927C-FE5F-45A5-9752-555E2DE35D4D}">
      <dgm:prSet custT="1"/>
      <dgm:spPr>
        <a:solidFill>
          <a:schemeClr val="accent6">
            <a:lumMod val="20000"/>
            <a:lumOff val="80000"/>
          </a:schemeClr>
        </a:solidFill>
        <a:ln>
          <a:solidFill>
            <a:schemeClr val="accent1"/>
          </a:solidFill>
        </a:ln>
      </dgm:spPr>
      <dgm:t>
        <a:bodyPr/>
        <a:lstStyle/>
        <a:p>
          <a:r>
            <a:rPr lang="es-ES" sz="900">
              <a:solidFill>
                <a:schemeClr val="accent1"/>
              </a:solidFill>
              <a:latin typeface="Century Gothic" panose="020B0502020202020204" pitchFamily="34" charset="0"/>
            </a:rPr>
            <a:t>Administración autonómica</a:t>
          </a:r>
        </a:p>
      </dgm:t>
    </dgm:pt>
    <dgm:pt modelId="{309641B7-B0C6-4A05-9955-34B7AF2C6AD8}" type="parTrans" cxnId="{39BDA611-23D4-4E8E-A0C6-3CCB5FE29C7F}">
      <dgm:prSet/>
      <dgm:spPr>
        <a:ln>
          <a:noFill/>
        </a:ln>
      </dgm:spPr>
      <dgm:t>
        <a:bodyPr/>
        <a:lstStyle/>
        <a:p>
          <a:endParaRPr lang="es-ES"/>
        </a:p>
      </dgm:t>
    </dgm:pt>
    <dgm:pt modelId="{93D46A04-DD3F-4CB0-BE55-C7038A068733}" type="sibTrans" cxnId="{39BDA611-23D4-4E8E-A0C6-3CCB5FE29C7F}">
      <dgm:prSet/>
      <dgm:spPr/>
      <dgm:t>
        <a:bodyPr/>
        <a:lstStyle/>
        <a:p>
          <a:endParaRPr lang="es-ES"/>
        </a:p>
      </dgm:t>
    </dgm:pt>
    <dgm:pt modelId="{EA5EC4F2-8841-41EF-B634-81C6672F5002}">
      <dgm:prSet custT="1"/>
      <dgm:spPr>
        <a:solidFill>
          <a:schemeClr val="accent6">
            <a:lumMod val="20000"/>
            <a:lumOff val="80000"/>
          </a:schemeClr>
        </a:solidFill>
        <a:ln>
          <a:solidFill>
            <a:schemeClr val="accent1"/>
          </a:solidFill>
        </a:ln>
      </dgm:spPr>
      <dgm:t>
        <a:bodyPr/>
        <a:lstStyle/>
        <a:p>
          <a:r>
            <a:rPr lang="es-ES" sz="900">
              <a:solidFill>
                <a:schemeClr val="accent1"/>
              </a:solidFill>
              <a:latin typeface="Century Gothic" panose="020B0502020202020204" pitchFamily="34" charset="0"/>
            </a:rPr>
            <a:t>Administración estatal</a:t>
          </a:r>
        </a:p>
      </dgm:t>
    </dgm:pt>
    <dgm:pt modelId="{9BC9DE62-174E-496D-BBA7-0AD7D94C7CDE}" type="parTrans" cxnId="{F2AF78D5-2E69-4C1B-BFC7-34200B167967}">
      <dgm:prSet/>
      <dgm:spPr>
        <a:ln>
          <a:noFill/>
        </a:ln>
      </dgm:spPr>
      <dgm:t>
        <a:bodyPr/>
        <a:lstStyle/>
        <a:p>
          <a:endParaRPr lang="es-ES"/>
        </a:p>
      </dgm:t>
    </dgm:pt>
    <dgm:pt modelId="{54F8C936-1F96-4476-913F-C8A14A819BA4}" type="sibTrans" cxnId="{F2AF78D5-2E69-4C1B-BFC7-34200B167967}">
      <dgm:prSet/>
      <dgm:spPr/>
      <dgm:t>
        <a:bodyPr/>
        <a:lstStyle/>
        <a:p>
          <a:endParaRPr lang="es-ES"/>
        </a:p>
      </dgm:t>
    </dgm:pt>
    <dgm:pt modelId="{F288BABB-C9B4-448C-988B-48119AA64299}">
      <dgm:prSet custT="1"/>
      <dgm:spPr>
        <a:solidFill>
          <a:schemeClr val="accent6">
            <a:lumMod val="20000"/>
            <a:lumOff val="80000"/>
          </a:schemeClr>
        </a:solidFill>
        <a:ln>
          <a:solidFill>
            <a:schemeClr val="accent1"/>
          </a:solidFill>
        </a:ln>
      </dgm:spPr>
      <dgm:t>
        <a:bodyPr/>
        <a:lstStyle/>
        <a:p>
          <a:r>
            <a:rPr lang="es-ES" sz="900">
              <a:solidFill>
                <a:schemeClr val="accent1"/>
              </a:solidFill>
              <a:latin typeface="Century Gothic" panose="020B0502020202020204" pitchFamily="34" charset="0"/>
            </a:rPr>
            <a:t>Unión Europea</a:t>
          </a:r>
        </a:p>
      </dgm:t>
    </dgm:pt>
    <dgm:pt modelId="{F2B1DAFE-7D14-4D7F-8FCE-F0122AA61CD3}" type="parTrans" cxnId="{D2DA6D8B-65BA-43F7-AC1D-7D099682FE27}">
      <dgm:prSet/>
      <dgm:spPr/>
      <dgm:t>
        <a:bodyPr/>
        <a:lstStyle/>
        <a:p>
          <a:endParaRPr lang="es-ES"/>
        </a:p>
      </dgm:t>
    </dgm:pt>
    <dgm:pt modelId="{85F8AAAE-1B3A-4920-99E0-3B8AE43CB937}" type="sibTrans" cxnId="{D2DA6D8B-65BA-43F7-AC1D-7D099682FE27}">
      <dgm:prSet/>
      <dgm:spPr/>
      <dgm:t>
        <a:bodyPr/>
        <a:lstStyle/>
        <a:p>
          <a:endParaRPr lang="es-ES"/>
        </a:p>
      </dgm:t>
    </dgm:pt>
    <dgm:pt modelId="{D8043F4A-E770-4839-87BF-C0E3F3AF6978}">
      <dgm:prSet phldrT="[Texto]" custT="1"/>
      <dgm:spPr>
        <a:solidFill>
          <a:schemeClr val="accent6">
            <a:lumMod val="20000"/>
            <a:lumOff val="80000"/>
          </a:schemeClr>
        </a:solidFill>
        <a:ln>
          <a:solidFill>
            <a:schemeClr val="accent1"/>
          </a:solidFill>
        </a:ln>
      </dgm:spPr>
      <dgm:t>
        <a:bodyPr/>
        <a:lstStyle/>
        <a:p>
          <a:pPr algn="ctr"/>
          <a:r>
            <a:rPr lang="es-ES" sz="900">
              <a:solidFill>
                <a:schemeClr val="accent1"/>
              </a:solidFill>
              <a:latin typeface="Century Gothic" panose="020B0502020202020204" pitchFamily="34" charset="0"/>
            </a:rPr>
            <a:t>Administración local</a:t>
          </a:r>
        </a:p>
      </dgm:t>
    </dgm:pt>
    <dgm:pt modelId="{E2B61932-65F9-4801-9105-12211F25E0F8}" type="sibTrans" cxnId="{9DE6F93B-9483-48F3-88B5-EB638DEDEFCB}">
      <dgm:prSet/>
      <dgm:spPr/>
      <dgm:t>
        <a:bodyPr/>
        <a:lstStyle/>
        <a:p>
          <a:endParaRPr lang="es-ES">
            <a:latin typeface="Century Gothic" panose="020B0502020202020204" pitchFamily="34" charset="0"/>
          </a:endParaRPr>
        </a:p>
      </dgm:t>
    </dgm:pt>
    <dgm:pt modelId="{54C6445B-9794-4254-92BB-62383DD49A15}" type="parTrans" cxnId="{9DE6F93B-9483-48F3-88B5-EB638DEDEFCB}">
      <dgm:prSet/>
      <dgm:spPr>
        <a:ln>
          <a:noFill/>
        </a:ln>
      </dgm:spPr>
      <dgm:t>
        <a:bodyPr/>
        <a:lstStyle/>
        <a:p>
          <a:endParaRPr lang="es-ES">
            <a:latin typeface="Century Gothic" panose="020B0502020202020204" pitchFamily="34" charset="0"/>
          </a:endParaRPr>
        </a:p>
      </dgm:t>
    </dgm:pt>
    <dgm:pt modelId="{61095CA4-0270-4295-B10B-20CE0B0F2C91}" type="asst">
      <dgm:prSet custT="1"/>
      <dgm:spPr>
        <a:solidFill>
          <a:schemeClr val="accent6">
            <a:lumMod val="20000"/>
            <a:lumOff val="80000"/>
          </a:schemeClr>
        </a:solidFill>
        <a:ln>
          <a:solidFill>
            <a:schemeClr val="accent1"/>
          </a:solidFill>
        </a:ln>
      </dgm:spPr>
      <dgm:t>
        <a:bodyPr/>
        <a:lstStyle/>
        <a:p>
          <a:r>
            <a:rPr lang="es-ES" sz="900">
              <a:solidFill>
                <a:schemeClr val="accent1"/>
              </a:solidFill>
              <a:latin typeface="Century Gothic" panose="020B0502020202020204" pitchFamily="34" charset="0"/>
            </a:rPr>
            <a:t>Comisión de coordinación</a:t>
          </a:r>
          <a:endParaRPr lang="es-ES" sz="900">
            <a:solidFill>
              <a:schemeClr val="accent1"/>
            </a:solidFill>
          </a:endParaRPr>
        </a:p>
      </dgm:t>
    </dgm:pt>
    <dgm:pt modelId="{C1B7A57F-CCDC-419D-9D81-4FA213163FE0}" type="parTrans" cxnId="{6933A11E-8A2B-4886-B24F-D3BC3092E567}">
      <dgm:prSet/>
      <dgm:spPr>
        <a:ln>
          <a:noFill/>
        </a:ln>
      </dgm:spPr>
      <dgm:t>
        <a:bodyPr/>
        <a:lstStyle/>
        <a:p>
          <a:endParaRPr lang="es-ES"/>
        </a:p>
      </dgm:t>
    </dgm:pt>
    <dgm:pt modelId="{EB71E9DB-AA36-49A8-96B9-906B1D13CB22}" type="sibTrans" cxnId="{6933A11E-8A2B-4886-B24F-D3BC3092E567}">
      <dgm:prSet/>
      <dgm:spPr/>
      <dgm:t>
        <a:bodyPr/>
        <a:lstStyle/>
        <a:p>
          <a:endParaRPr lang="es-ES"/>
        </a:p>
      </dgm:t>
    </dgm:pt>
    <dgm:pt modelId="{0CEC42E8-B21C-48F3-81D2-FA0595B3F345}">
      <dgm:prSet custT="1"/>
      <dgm:spPr>
        <a:solidFill>
          <a:schemeClr val="bg1">
            <a:lumMod val="85000"/>
          </a:schemeClr>
        </a:solidFill>
        <a:ln>
          <a:solidFill>
            <a:schemeClr val="accent1"/>
          </a:solidFill>
        </a:ln>
      </dgm:spPr>
      <dgm:t>
        <a:bodyPr/>
        <a:lstStyle/>
        <a:p>
          <a:r>
            <a:rPr lang="es-ES" sz="800">
              <a:solidFill>
                <a:schemeClr val="accent1"/>
              </a:solidFill>
              <a:latin typeface="Century Gothic" panose="020B0502020202020204" pitchFamily="34" charset="0"/>
            </a:rPr>
            <a:t>Sistemas RAP</a:t>
          </a:r>
        </a:p>
      </dgm:t>
    </dgm:pt>
    <dgm:pt modelId="{3E66D4E1-BFE4-42CB-8823-EA505512FBFB}" type="parTrans" cxnId="{2FF61436-FFD1-4F61-9087-E4FED77CF178}">
      <dgm:prSet/>
      <dgm:spPr/>
      <dgm:t>
        <a:bodyPr/>
        <a:lstStyle/>
        <a:p>
          <a:endParaRPr lang="es-ES"/>
        </a:p>
      </dgm:t>
    </dgm:pt>
    <dgm:pt modelId="{D2C7AB4C-1FDF-43CC-B8F9-0D788E1335F9}" type="sibTrans" cxnId="{2FF61436-FFD1-4F61-9087-E4FED77CF178}">
      <dgm:prSet/>
      <dgm:spPr/>
      <dgm:t>
        <a:bodyPr/>
        <a:lstStyle/>
        <a:p>
          <a:endParaRPr lang="es-ES"/>
        </a:p>
      </dgm:t>
    </dgm:pt>
    <dgm:pt modelId="{A4A6F72A-2A56-41D8-B559-E9A2826C6F6E}" type="pres">
      <dgm:prSet presAssocID="{8BA413CA-CFBC-4C09-AA49-C67F71462D68}" presName="hierChild1" presStyleCnt="0">
        <dgm:presLayoutVars>
          <dgm:orgChart val="1"/>
          <dgm:chPref val="1"/>
          <dgm:dir/>
          <dgm:animOne val="branch"/>
          <dgm:animLvl val="lvl"/>
          <dgm:resizeHandles/>
        </dgm:presLayoutVars>
      </dgm:prSet>
      <dgm:spPr/>
    </dgm:pt>
    <dgm:pt modelId="{24173C85-1BC2-4172-9AE3-FD1689CFDAC7}" type="pres">
      <dgm:prSet presAssocID="{0CEC42E8-B21C-48F3-81D2-FA0595B3F345}" presName="hierRoot1" presStyleCnt="0">
        <dgm:presLayoutVars>
          <dgm:hierBranch val="init"/>
        </dgm:presLayoutVars>
      </dgm:prSet>
      <dgm:spPr/>
    </dgm:pt>
    <dgm:pt modelId="{27DE14B3-D3ED-4751-B45F-80B950BCFCDE}" type="pres">
      <dgm:prSet presAssocID="{0CEC42E8-B21C-48F3-81D2-FA0595B3F345}" presName="rootComposite1" presStyleCnt="0"/>
      <dgm:spPr/>
    </dgm:pt>
    <dgm:pt modelId="{DB14A199-3C3A-459C-BDAC-79BBC35C9303}" type="pres">
      <dgm:prSet presAssocID="{0CEC42E8-B21C-48F3-81D2-FA0595B3F345}" presName="rootText1" presStyleLbl="node0" presStyleIdx="0" presStyleCnt="2" custAng="16200000" custScaleX="71153" custScaleY="90027" custLinFactY="200000" custLinFactNeighborX="76468" custLinFactNeighborY="272671">
        <dgm:presLayoutVars>
          <dgm:chPref val="3"/>
        </dgm:presLayoutVars>
      </dgm:prSet>
      <dgm:spPr/>
    </dgm:pt>
    <dgm:pt modelId="{15BAC6B1-46EE-4F75-97FD-EDD065920CCE}" type="pres">
      <dgm:prSet presAssocID="{0CEC42E8-B21C-48F3-81D2-FA0595B3F345}" presName="rootConnector1" presStyleLbl="node1" presStyleIdx="0" presStyleCnt="0"/>
      <dgm:spPr/>
    </dgm:pt>
    <dgm:pt modelId="{473E659F-1E72-4B70-9FF3-595F64E9F27A}" type="pres">
      <dgm:prSet presAssocID="{0CEC42E8-B21C-48F3-81D2-FA0595B3F345}" presName="hierChild2" presStyleCnt="0"/>
      <dgm:spPr/>
    </dgm:pt>
    <dgm:pt modelId="{203E25D0-09D2-471E-B7A3-55F54AEE2AFA}" type="pres">
      <dgm:prSet presAssocID="{0CEC42E8-B21C-48F3-81D2-FA0595B3F345}" presName="hierChild3" presStyleCnt="0"/>
      <dgm:spPr/>
    </dgm:pt>
    <dgm:pt modelId="{4115D31B-D774-4CB6-A683-7FF15595D024}" type="pres">
      <dgm:prSet presAssocID="{F288BABB-C9B4-448C-988B-48119AA64299}" presName="hierRoot1" presStyleCnt="0">
        <dgm:presLayoutVars>
          <dgm:hierBranch val="init"/>
        </dgm:presLayoutVars>
      </dgm:prSet>
      <dgm:spPr/>
    </dgm:pt>
    <dgm:pt modelId="{31A241CE-0626-4ADF-B9B6-46A8AB38466B}" type="pres">
      <dgm:prSet presAssocID="{F288BABB-C9B4-448C-988B-48119AA64299}" presName="rootComposite1" presStyleCnt="0"/>
      <dgm:spPr/>
    </dgm:pt>
    <dgm:pt modelId="{05C278E7-B45C-488C-A348-97D0A0993E34}" type="pres">
      <dgm:prSet presAssocID="{F288BABB-C9B4-448C-988B-48119AA64299}" presName="rootText1" presStyleLbl="node0" presStyleIdx="1" presStyleCnt="2" custScaleX="315324" custLinFactNeighborX="68857" custLinFactNeighborY="18728">
        <dgm:presLayoutVars>
          <dgm:chPref val="3"/>
        </dgm:presLayoutVars>
      </dgm:prSet>
      <dgm:spPr/>
    </dgm:pt>
    <dgm:pt modelId="{CC509AC6-E6B6-47AD-B92B-5B21ADC04111}" type="pres">
      <dgm:prSet presAssocID="{F288BABB-C9B4-448C-988B-48119AA64299}" presName="rootConnector1" presStyleLbl="node1" presStyleIdx="0" presStyleCnt="0"/>
      <dgm:spPr/>
    </dgm:pt>
    <dgm:pt modelId="{00B54A5C-1A13-4281-85A9-CD5A27087592}" type="pres">
      <dgm:prSet presAssocID="{F288BABB-C9B4-448C-988B-48119AA64299}" presName="hierChild2" presStyleCnt="0"/>
      <dgm:spPr/>
    </dgm:pt>
    <dgm:pt modelId="{7F96997F-69B6-421D-BD75-7DEDBEBA3579}" type="pres">
      <dgm:prSet presAssocID="{9BC9DE62-174E-496D-BBA7-0AD7D94C7CDE}" presName="Name37" presStyleLbl="parChTrans1D2" presStyleIdx="0" presStyleCnt="1"/>
      <dgm:spPr/>
    </dgm:pt>
    <dgm:pt modelId="{0D8F639F-FDA3-4111-B7B6-8FF7A6E25323}" type="pres">
      <dgm:prSet presAssocID="{EA5EC4F2-8841-41EF-B634-81C6672F5002}" presName="hierRoot2" presStyleCnt="0">
        <dgm:presLayoutVars>
          <dgm:hierBranch val="init"/>
        </dgm:presLayoutVars>
      </dgm:prSet>
      <dgm:spPr/>
    </dgm:pt>
    <dgm:pt modelId="{1F4FDC57-65AF-4C20-B808-665475172462}" type="pres">
      <dgm:prSet presAssocID="{EA5EC4F2-8841-41EF-B634-81C6672F5002}" presName="rootComposite" presStyleCnt="0"/>
      <dgm:spPr/>
    </dgm:pt>
    <dgm:pt modelId="{3BFFDA5B-D07D-46E7-87F0-D69934608B0F}" type="pres">
      <dgm:prSet presAssocID="{EA5EC4F2-8841-41EF-B634-81C6672F5002}" presName="rootText" presStyleLbl="node2" presStyleIdx="0" presStyleCnt="1" custScaleX="315324" custLinFactNeighborX="69694" custLinFactNeighborY="58739">
        <dgm:presLayoutVars>
          <dgm:chPref val="3"/>
        </dgm:presLayoutVars>
      </dgm:prSet>
      <dgm:spPr/>
    </dgm:pt>
    <dgm:pt modelId="{65161BF1-D603-4D0F-B6C7-111FDE2A324D}" type="pres">
      <dgm:prSet presAssocID="{EA5EC4F2-8841-41EF-B634-81C6672F5002}" presName="rootConnector" presStyleLbl="node2" presStyleIdx="0" presStyleCnt="1"/>
      <dgm:spPr/>
    </dgm:pt>
    <dgm:pt modelId="{12BDD990-6CFD-4CE4-8072-D96847C9A015}" type="pres">
      <dgm:prSet presAssocID="{EA5EC4F2-8841-41EF-B634-81C6672F5002}" presName="hierChild4" presStyleCnt="0"/>
      <dgm:spPr/>
    </dgm:pt>
    <dgm:pt modelId="{6ED3E5E0-16CC-4D55-91E5-7AA47F7E64FB}" type="pres">
      <dgm:prSet presAssocID="{309641B7-B0C6-4A05-9955-34B7AF2C6AD8}" presName="Name37" presStyleLbl="parChTrans1D3" presStyleIdx="0" presStyleCnt="1"/>
      <dgm:spPr/>
    </dgm:pt>
    <dgm:pt modelId="{431AED46-089A-4651-A9B1-718D9F08DE65}" type="pres">
      <dgm:prSet presAssocID="{F314927C-FE5F-45A5-9752-555E2DE35D4D}" presName="hierRoot2" presStyleCnt="0">
        <dgm:presLayoutVars>
          <dgm:hierBranch val="init"/>
        </dgm:presLayoutVars>
      </dgm:prSet>
      <dgm:spPr/>
    </dgm:pt>
    <dgm:pt modelId="{10BE76FB-C2AD-4645-BE34-4B724529FCE8}" type="pres">
      <dgm:prSet presAssocID="{F314927C-FE5F-45A5-9752-555E2DE35D4D}" presName="rootComposite" presStyleCnt="0"/>
      <dgm:spPr/>
    </dgm:pt>
    <dgm:pt modelId="{0789D37B-D73A-44DC-9A24-69F2912AD6A1}" type="pres">
      <dgm:prSet presAssocID="{F314927C-FE5F-45A5-9752-555E2DE35D4D}" presName="rootText" presStyleLbl="node3" presStyleIdx="0" presStyleCnt="1" custScaleX="315324" custLinFactNeighborX="70769" custLinFactNeighborY="99132">
        <dgm:presLayoutVars>
          <dgm:chPref val="3"/>
        </dgm:presLayoutVars>
      </dgm:prSet>
      <dgm:spPr/>
    </dgm:pt>
    <dgm:pt modelId="{CFAAEDC4-C6F2-4B02-9DA0-7FDBC115F95C}" type="pres">
      <dgm:prSet presAssocID="{F314927C-FE5F-45A5-9752-555E2DE35D4D}" presName="rootConnector" presStyleLbl="node3" presStyleIdx="0" presStyleCnt="1"/>
      <dgm:spPr/>
    </dgm:pt>
    <dgm:pt modelId="{2DA1CEAF-31CE-4432-A2EA-BC665E2CA114}" type="pres">
      <dgm:prSet presAssocID="{F314927C-FE5F-45A5-9752-555E2DE35D4D}" presName="hierChild4" presStyleCnt="0"/>
      <dgm:spPr/>
    </dgm:pt>
    <dgm:pt modelId="{73524124-C5BB-4F88-8C65-02AB7ADABA7C}" type="pres">
      <dgm:prSet presAssocID="{54C6445B-9794-4254-92BB-62383DD49A15}" presName="Name37" presStyleLbl="parChTrans1D4" presStyleIdx="0" presStyleCnt="2"/>
      <dgm:spPr/>
    </dgm:pt>
    <dgm:pt modelId="{B3922123-16AD-4A02-8919-6C4E8FFE0180}" type="pres">
      <dgm:prSet presAssocID="{D8043F4A-E770-4839-87BF-C0E3F3AF6978}" presName="hierRoot2" presStyleCnt="0">
        <dgm:presLayoutVars>
          <dgm:hierBranch val="init"/>
        </dgm:presLayoutVars>
      </dgm:prSet>
      <dgm:spPr/>
    </dgm:pt>
    <dgm:pt modelId="{9D35FDB3-023B-4A97-BDBA-E9288701493F}" type="pres">
      <dgm:prSet presAssocID="{D8043F4A-E770-4839-87BF-C0E3F3AF6978}" presName="rootComposite" presStyleCnt="0"/>
      <dgm:spPr/>
    </dgm:pt>
    <dgm:pt modelId="{2CCA0289-609A-4FF7-B013-0FC3DDA4B54C}" type="pres">
      <dgm:prSet presAssocID="{D8043F4A-E770-4839-87BF-C0E3F3AF6978}" presName="rootText" presStyleLbl="node4" presStyleIdx="0" presStyleCnt="1" custScaleX="315324" custLinFactX="-32795" custLinFactNeighborX="-100000" custLinFactNeighborY="2567">
        <dgm:presLayoutVars>
          <dgm:chPref val="3"/>
        </dgm:presLayoutVars>
      </dgm:prSet>
      <dgm:spPr/>
    </dgm:pt>
    <dgm:pt modelId="{00780304-FBFF-4511-9B7A-A7F4237AD694}" type="pres">
      <dgm:prSet presAssocID="{D8043F4A-E770-4839-87BF-C0E3F3AF6978}" presName="rootConnector" presStyleLbl="node4" presStyleIdx="0" presStyleCnt="1"/>
      <dgm:spPr/>
    </dgm:pt>
    <dgm:pt modelId="{BB67CDB1-BD15-4143-8CFD-C63EBD82E49D}" type="pres">
      <dgm:prSet presAssocID="{D8043F4A-E770-4839-87BF-C0E3F3AF6978}" presName="hierChild4" presStyleCnt="0"/>
      <dgm:spPr/>
    </dgm:pt>
    <dgm:pt modelId="{A5AB5CA0-2E85-4ECE-9AC4-AA50744FF12B}" type="pres">
      <dgm:prSet presAssocID="{D8043F4A-E770-4839-87BF-C0E3F3AF6978}" presName="hierChild5" presStyleCnt="0"/>
      <dgm:spPr/>
    </dgm:pt>
    <dgm:pt modelId="{66EE1050-96C0-48DC-8108-4C7F4B9C38F5}" type="pres">
      <dgm:prSet presAssocID="{F314927C-FE5F-45A5-9752-555E2DE35D4D}" presName="hierChild5" presStyleCnt="0"/>
      <dgm:spPr/>
    </dgm:pt>
    <dgm:pt modelId="{9867A7AB-6B2A-49CF-8433-1FF31000F3BC}" type="pres">
      <dgm:prSet presAssocID="{C1B7A57F-CCDC-419D-9D81-4FA213163FE0}" presName="Name111" presStyleLbl="parChTrans1D4" presStyleIdx="1" presStyleCnt="2"/>
      <dgm:spPr/>
    </dgm:pt>
    <dgm:pt modelId="{AF9573A2-3321-4E46-BA66-3DDF702322EE}" type="pres">
      <dgm:prSet presAssocID="{61095CA4-0270-4295-B10B-20CE0B0F2C91}" presName="hierRoot3" presStyleCnt="0">
        <dgm:presLayoutVars>
          <dgm:hierBranch val="init"/>
        </dgm:presLayoutVars>
      </dgm:prSet>
      <dgm:spPr/>
    </dgm:pt>
    <dgm:pt modelId="{49FBCC96-A652-4235-9073-DAF7047E38DA}" type="pres">
      <dgm:prSet presAssocID="{61095CA4-0270-4295-B10B-20CE0B0F2C91}" presName="rootComposite3" presStyleCnt="0"/>
      <dgm:spPr/>
    </dgm:pt>
    <dgm:pt modelId="{347F7DB4-DBFB-4014-8591-1AF81BC70744}" type="pres">
      <dgm:prSet presAssocID="{61095CA4-0270-4295-B10B-20CE0B0F2C91}" presName="rootText3" presStyleLbl="asst3" presStyleIdx="0" presStyleCnt="1" custAng="16200000" custScaleX="246789" custScaleY="67128" custLinFactNeighborX="-83160" custLinFactNeighborY="-58317">
        <dgm:presLayoutVars>
          <dgm:chPref val="3"/>
        </dgm:presLayoutVars>
      </dgm:prSet>
      <dgm:spPr/>
    </dgm:pt>
    <dgm:pt modelId="{971F0A6C-E8BB-41BE-BD9D-A67B57A8A7C8}" type="pres">
      <dgm:prSet presAssocID="{61095CA4-0270-4295-B10B-20CE0B0F2C91}" presName="rootConnector3" presStyleLbl="asst3" presStyleIdx="0" presStyleCnt="1"/>
      <dgm:spPr/>
    </dgm:pt>
    <dgm:pt modelId="{7BC963AB-4E6C-4B10-A7B7-33267DADCBB8}" type="pres">
      <dgm:prSet presAssocID="{61095CA4-0270-4295-B10B-20CE0B0F2C91}" presName="hierChild6" presStyleCnt="0"/>
      <dgm:spPr/>
    </dgm:pt>
    <dgm:pt modelId="{364BAC27-DB78-48FF-A631-F30644C7C452}" type="pres">
      <dgm:prSet presAssocID="{61095CA4-0270-4295-B10B-20CE0B0F2C91}" presName="hierChild7" presStyleCnt="0"/>
      <dgm:spPr/>
    </dgm:pt>
    <dgm:pt modelId="{4D403196-22DC-445B-8A29-AF2FDA053C56}" type="pres">
      <dgm:prSet presAssocID="{EA5EC4F2-8841-41EF-B634-81C6672F5002}" presName="hierChild5" presStyleCnt="0"/>
      <dgm:spPr/>
    </dgm:pt>
    <dgm:pt modelId="{F0299260-E731-410E-B364-F8F09E5E304E}" type="pres">
      <dgm:prSet presAssocID="{F288BABB-C9B4-448C-988B-48119AA64299}" presName="hierChild3" presStyleCnt="0"/>
      <dgm:spPr/>
    </dgm:pt>
  </dgm:ptLst>
  <dgm:cxnLst>
    <dgm:cxn modelId="{EACA8900-8761-4DF2-B223-0DEA03B90B75}" type="presOf" srcId="{F314927C-FE5F-45A5-9752-555E2DE35D4D}" destId="{0789D37B-D73A-44DC-9A24-69F2912AD6A1}" srcOrd="0" destOrd="0" presId="urn:microsoft.com/office/officeart/2005/8/layout/orgChart1"/>
    <dgm:cxn modelId="{0B1CD002-C3B8-42F6-A518-07416D8F1B37}" type="presOf" srcId="{EA5EC4F2-8841-41EF-B634-81C6672F5002}" destId="{3BFFDA5B-D07D-46E7-87F0-D69934608B0F}" srcOrd="0" destOrd="0" presId="urn:microsoft.com/office/officeart/2005/8/layout/orgChart1"/>
    <dgm:cxn modelId="{39BDA611-23D4-4E8E-A0C6-3CCB5FE29C7F}" srcId="{EA5EC4F2-8841-41EF-B634-81C6672F5002}" destId="{F314927C-FE5F-45A5-9752-555E2DE35D4D}" srcOrd="0" destOrd="0" parTransId="{309641B7-B0C6-4A05-9955-34B7AF2C6AD8}" sibTransId="{93D46A04-DD3F-4CB0-BE55-C7038A068733}"/>
    <dgm:cxn modelId="{6933A11E-8A2B-4886-B24F-D3BC3092E567}" srcId="{F314927C-FE5F-45A5-9752-555E2DE35D4D}" destId="{61095CA4-0270-4295-B10B-20CE0B0F2C91}" srcOrd="1" destOrd="0" parTransId="{C1B7A57F-CCDC-419D-9D81-4FA213163FE0}" sibTransId="{EB71E9DB-AA36-49A8-96B9-906B1D13CB22}"/>
    <dgm:cxn modelId="{2FF61436-FFD1-4F61-9087-E4FED77CF178}" srcId="{8BA413CA-CFBC-4C09-AA49-C67F71462D68}" destId="{0CEC42E8-B21C-48F3-81D2-FA0595B3F345}" srcOrd="0" destOrd="0" parTransId="{3E66D4E1-BFE4-42CB-8823-EA505512FBFB}" sibTransId="{D2C7AB4C-1FDF-43CC-B8F9-0D788E1335F9}"/>
    <dgm:cxn modelId="{7589D53B-5DAD-47B2-B518-DEC6677C4325}" type="presOf" srcId="{9BC9DE62-174E-496D-BBA7-0AD7D94C7CDE}" destId="{7F96997F-69B6-421D-BD75-7DEDBEBA3579}" srcOrd="0" destOrd="0" presId="urn:microsoft.com/office/officeart/2005/8/layout/orgChart1"/>
    <dgm:cxn modelId="{9DE6F93B-9483-48F3-88B5-EB638DEDEFCB}" srcId="{F314927C-FE5F-45A5-9752-555E2DE35D4D}" destId="{D8043F4A-E770-4839-87BF-C0E3F3AF6978}" srcOrd="0" destOrd="0" parTransId="{54C6445B-9794-4254-92BB-62383DD49A15}" sibTransId="{E2B61932-65F9-4801-9105-12211F25E0F8}"/>
    <dgm:cxn modelId="{9613383D-15C4-4496-B72A-0D9FE0440A97}" type="presOf" srcId="{D8043F4A-E770-4839-87BF-C0E3F3AF6978}" destId="{2CCA0289-609A-4FF7-B013-0FC3DDA4B54C}" srcOrd="0" destOrd="0" presId="urn:microsoft.com/office/officeart/2005/8/layout/orgChart1"/>
    <dgm:cxn modelId="{A2B98E5C-6F45-41DB-A5A9-2E5AE28F8666}" type="presOf" srcId="{309641B7-B0C6-4A05-9955-34B7AF2C6AD8}" destId="{6ED3E5E0-16CC-4D55-91E5-7AA47F7E64FB}" srcOrd="0" destOrd="0" presId="urn:microsoft.com/office/officeart/2005/8/layout/orgChart1"/>
    <dgm:cxn modelId="{83C3616D-4E89-4FB9-9362-4EDE3B103C75}" type="presOf" srcId="{54C6445B-9794-4254-92BB-62383DD49A15}" destId="{73524124-C5BB-4F88-8C65-02AB7ADABA7C}" srcOrd="0" destOrd="0" presId="urn:microsoft.com/office/officeart/2005/8/layout/orgChart1"/>
    <dgm:cxn modelId="{33CF5570-22C2-441D-9AA5-AB9C633F3D12}" type="presOf" srcId="{0CEC42E8-B21C-48F3-81D2-FA0595B3F345}" destId="{DB14A199-3C3A-459C-BDAC-79BBC35C9303}" srcOrd="0" destOrd="0" presId="urn:microsoft.com/office/officeart/2005/8/layout/orgChart1"/>
    <dgm:cxn modelId="{97315E58-E771-4EBF-8D4D-B5221C5F63F9}" type="presOf" srcId="{8BA413CA-CFBC-4C09-AA49-C67F71462D68}" destId="{A4A6F72A-2A56-41D8-B559-E9A2826C6F6E}" srcOrd="0" destOrd="0" presId="urn:microsoft.com/office/officeart/2005/8/layout/orgChart1"/>
    <dgm:cxn modelId="{0C2EC558-B16D-4796-8BBC-F6A15C1A65BB}" type="presOf" srcId="{C1B7A57F-CCDC-419D-9D81-4FA213163FE0}" destId="{9867A7AB-6B2A-49CF-8433-1FF31000F3BC}" srcOrd="0" destOrd="0" presId="urn:microsoft.com/office/officeart/2005/8/layout/orgChart1"/>
    <dgm:cxn modelId="{D2DA6D8B-65BA-43F7-AC1D-7D099682FE27}" srcId="{8BA413CA-CFBC-4C09-AA49-C67F71462D68}" destId="{F288BABB-C9B4-448C-988B-48119AA64299}" srcOrd="1" destOrd="0" parTransId="{F2B1DAFE-7D14-4D7F-8FCE-F0122AA61CD3}" sibTransId="{85F8AAAE-1B3A-4920-99E0-3B8AE43CB937}"/>
    <dgm:cxn modelId="{64931C8C-7F79-4283-AACB-D9DBDAB94525}" type="presOf" srcId="{F314927C-FE5F-45A5-9752-555E2DE35D4D}" destId="{CFAAEDC4-C6F2-4B02-9DA0-7FDBC115F95C}" srcOrd="1" destOrd="0" presId="urn:microsoft.com/office/officeart/2005/8/layout/orgChart1"/>
    <dgm:cxn modelId="{3CA8998F-2D54-4682-A64A-CB02CFF55CB6}" type="presOf" srcId="{D8043F4A-E770-4839-87BF-C0E3F3AF6978}" destId="{00780304-FBFF-4511-9B7A-A7F4237AD694}" srcOrd="1" destOrd="0" presId="urn:microsoft.com/office/officeart/2005/8/layout/orgChart1"/>
    <dgm:cxn modelId="{322887A3-53EC-4794-8789-54EC6EAACF37}" type="presOf" srcId="{61095CA4-0270-4295-B10B-20CE0B0F2C91}" destId="{347F7DB4-DBFB-4014-8591-1AF81BC70744}" srcOrd="0" destOrd="0" presId="urn:microsoft.com/office/officeart/2005/8/layout/orgChart1"/>
    <dgm:cxn modelId="{7174A2BA-CB15-488A-BD65-E8EDA51B895A}" type="presOf" srcId="{F288BABB-C9B4-448C-988B-48119AA64299}" destId="{CC509AC6-E6B6-47AD-B92B-5B21ADC04111}" srcOrd="1" destOrd="0" presId="urn:microsoft.com/office/officeart/2005/8/layout/orgChart1"/>
    <dgm:cxn modelId="{F2AF78D5-2E69-4C1B-BFC7-34200B167967}" srcId="{F288BABB-C9B4-448C-988B-48119AA64299}" destId="{EA5EC4F2-8841-41EF-B634-81C6672F5002}" srcOrd="0" destOrd="0" parTransId="{9BC9DE62-174E-496D-BBA7-0AD7D94C7CDE}" sibTransId="{54F8C936-1F96-4476-913F-C8A14A819BA4}"/>
    <dgm:cxn modelId="{43B607DA-4A6E-4BE1-A1F4-8DCCBE4A3EE1}" type="presOf" srcId="{61095CA4-0270-4295-B10B-20CE0B0F2C91}" destId="{971F0A6C-E8BB-41BE-BD9D-A67B57A8A7C8}" srcOrd="1" destOrd="0" presId="urn:microsoft.com/office/officeart/2005/8/layout/orgChart1"/>
    <dgm:cxn modelId="{9A15A9E5-8EA5-444C-B487-FADD3C6804F1}" type="presOf" srcId="{EA5EC4F2-8841-41EF-B634-81C6672F5002}" destId="{65161BF1-D603-4D0F-B6C7-111FDE2A324D}" srcOrd="1" destOrd="0" presId="urn:microsoft.com/office/officeart/2005/8/layout/orgChart1"/>
    <dgm:cxn modelId="{C42662E6-C269-4E58-90D3-1CDE148AD812}" type="presOf" srcId="{0CEC42E8-B21C-48F3-81D2-FA0595B3F345}" destId="{15BAC6B1-46EE-4F75-97FD-EDD065920CCE}" srcOrd="1" destOrd="0" presId="urn:microsoft.com/office/officeart/2005/8/layout/orgChart1"/>
    <dgm:cxn modelId="{6F3184E7-C96C-4055-9CF9-08E5705FC1F5}" type="presOf" srcId="{F288BABB-C9B4-448C-988B-48119AA64299}" destId="{05C278E7-B45C-488C-A348-97D0A0993E34}" srcOrd="0" destOrd="0" presId="urn:microsoft.com/office/officeart/2005/8/layout/orgChart1"/>
    <dgm:cxn modelId="{C21EB1C1-B38D-4D39-AAF4-BA1B0FBE7CCF}" type="presParOf" srcId="{A4A6F72A-2A56-41D8-B559-E9A2826C6F6E}" destId="{24173C85-1BC2-4172-9AE3-FD1689CFDAC7}" srcOrd="0" destOrd="0" presId="urn:microsoft.com/office/officeart/2005/8/layout/orgChart1"/>
    <dgm:cxn modelId="{C33C8212-B0A3-47D0-8868-443B272A2B11}" type="presParOf" srcId="{24173C85-1BC2-4172-9AE3-FD1689CFDAC7}" destId="{27DE14B3-D3ED-4751-B45F-80B950BCFCDE}" srcOrd="0" destOrd="0" presId="urn:microsoft.com/office/officeart/2005/8/layout/orgChart1"/>
    <dgm:cxn modelId="{9B5BBDEA-5652-435D-A1DF-2384D758DB79}" type="presParOf" srcId="{27DE14B3-D3ED-4751-B45F-80B950BCFCDE}" destId="{DB14A199-3C3A-459C-BDAC-79BBC35C9303}" srcOrd="0" destOrd="0" presId="urn:microsoft.com/office/officeart/2005/8/layout/orgChart1"/>
    <dgm:cxn modelId="{EA7B9F50-5B31-48E1-B05C-0BA0400D56CB}" type="presParOf" srcId="{27DE14B3-D3ED-4751-B45F-80B950BCFCDE}" destId="{15BAC6B1-46EE-4F75-97FD-EDD065920CCE}" srcOrd="1" destOrd="0" presId="urn:microsoft.com/office/officeart/2005/8/layout/orgChart1"/>
    <dgm:cxn modelId="{C3DD8021-4348-4812-AF29-BEC1595E73AD}" type="presParOf" srcId="{24173C85-1BC2-4172-9AE3-FD1689CFDAC7}" destId="{473E659F-1E72-4B70-9FF3-595F64E9F27A}" srcOrd="1" destOrd="0" presId="urn:microsoft.com/office/officeart/2005/8/layout/orgChart1"/>
    <dgm:cxn modelId="{5F6AF97B-A7AD-42AB-A1E3-1FC73D31EDB4}" type="presParOf" srcId="{24173C85-1BC2-4172-9AE3-FD1689CFDAC7}" destId="{203E25D0-09D2-471E-B7A3-55F54AEE2AFA}" srcOrd="2" destOrd="0" presId="urn:microsoft.com/office/officeart/2005/8/layout/orgChart1"/>
    <dgm:cxn modelId="{A5C6278F-7F5B-48D5-812E-45660E2B8B9F}" type="presParOf" srcId="{A4A6F72A-2A56-41D8-B559-E9A2826C6F6E}" destId="{4115D31B-D774-4CB6-A683-7FF15595D024}" srcOrd="1" destOrd="0" presId="urn:microsoft.com/office/officeart/2005/8/layout/orgChart1"/>
    <dgm:cxn modelId="{0E0EF505-BF71-40DB-AF60-3A5C75C16E1B}" type="presParOf" srcId="{4115D31B-D774-4CB6-A683-7FF15595D024}" destId="{31A241CE-0626-4ADF-B9B6-46A8AB38466B}" srcOrd="0" destOrd="0" presId="urn:microsoft.com/office/officeart/2005/8/layout/orgChart1"/>
    <dgm:cxn modelId="{AA77DE38-8BCB-419C-B33D-3EB6DC792967}" type="presParOf" srcId="{31A241CE-0626-4ADF-B9B6-46A8AB38466B}" destId="{05C278E7-B45C-488C-A348-97D0A0993E34}" srcOrd="0" destOrd="0" presId="urn:microsoft.com/office/officeart/2005/8/layout/orgChart1"/>
    <dgm:cxn modelId="{15E0507F-2B87-4E27-9559-D7A2E53E3C55}" type="presParOf" srcId="{31A241CE-0626-4ADF-B9B6-46A8AB38466B}" destId="{CC509AC6-E6B6-47AD-B92B-5B21ADC04111}" srcOrd="1" destOrd="0" presId="urn:microsoft.com/office/officeart/2005/8/layout/orgChart1"/>
    <dgm:cxn modelId="{4376DC31-A6EC-4768-8774-1E3E1C3C7C8E}" type="presParOf" srcId="{4115D31B-D774-4CB6-A683-7FF15595D024}" destId="{00B54A5C-1A13-4281-85A9-CD5A27087592}" srcOrd="1" destOrd="0" presId="urn:microsoft.com/office/officeart/2005/8/layout/orgChart1"/>
    <dgm:cxn modelId="{F7DF9901-4333-4C7C-8B84-B8D5B02EB65E}" type="presParOf" srcId="{00B54A5C-1A13-4281-85A9-CD5A27087592}" destId="{7F96997F-69B6-421D-BD75-7DEDBEBA3579}" srcOrd="0" destOrd="0" presId="urn:microsoft.com/office/officeart/2005/8/layout/orgChart1"/>
    <dgm:cxn modelId="{83A5E898-96D6-4C9A-BB59-70C124776FCE}" type="presParOf" srcId="{00B54A5C-1A13-4281-85A9-CD5A27087592}" destId="{0D8F639F-FDA3-4111-B7B6-8FF7A6E25323}" srcOrd="1" destOrd="0" presId="urn:microsoft.com/office/officeart/2005/8/layout/orgChart1"/>
    <dgm:cxn modelId="{E05C2636-AC34-441C-A07B-F87560DC74C5}" type="presParOf" srcId="{0D8F639F-FDA3-4111-B7B6-8FF7A6E25323}" destId="{1F4FDC57-65AF-4C20-B808-665475172462}" srcOrd="0" destOrd="0" presId="urn:microsoft.com/office/officeart/2005/8/layout/orgChart1"/>
    <dgm:cxn modelId="{3B16D905-F3D1-4D13-805F-69823E1AB944}" type="presParOf" srcId="{1F4FDC57-65AF-4C20-B808-665475172462}" destId="{3BFFDA5B-D07D-46E7-87F0-D69934608B0F}" srcOrd="0" destOrd="0" presId="urn:microsoft.com/office/officeart/2005/8/layout/orgChart1"/>
    <dgm:cxn modelId="{F0FDF54A-8630-4374-9DA3-8B9C2200D40D}" type="presParOf" srcId="{1F4FDC57-65AF-4C20-B808-665475172462}" destId="{65161BF1-D603-4D0F-B6C7-111FDE2A324D}" srcOrd="1" destOrd="0" presId="urn:microsoft.com/office/officeart/2005/8/layout/orgChart1"/>
    <dgm:cxn modelId="{821C9019-4A60-41B3-B504-41B880CCFEF4}" type="presParOf" srcId="{0D8F639F-FDA3-4111-B7B6-8FF7A6E25323}" destId="{12BDD990-6CFD-4CE4-8072-D96847C9A015}" srcOrd="1" destOrd="0" presId="urn:microsoft.com/office/officeart/2005/8/layout/orgChart1"/>
    <dgm:cxn modelId="{734FAEC6-660A-487D-AC34-41EEA92E1FF7}" type="presParOf" srcId="{12BDD990-6CFD-4CE4-8072-D96847C9A015}" destId="{6ED3E5E0-16CC-4D55-91E5-7AA47F7E64FB}" srcOrd="0" destOrd="0" presId="urn:microsoft.com/office/officeart/2005/8/layout/orgChart1"/>
    <dgm:cxn modelId="{886C6F6C-0D18-4150-8497-0631A61CBBE7}" type="presParOf" srcId="{12BDD990-6CFD-4CE4-8072-D96847C9A015}" destId="{431AED46-089A-4651-A9B1-718D9F08DE65}" srcOrd="1" destOrd="0" presId="urn:microsoft.com/office/officeart/2005/8/layout/orgChart1"/>
    <dgm:cxn modelId="{ED3C37C8-35A1-4BEC-96A3-526DC42A7CE5}" type="presParOf" srcId="{431AED46-089A-4651-A9B1-718D9F08DE65}" destId="{10BE76FB-C2AD-4645-BE34-4B724529FCE8}" srcOrd="0" destOrd="0" presId="urn:microsoft.com/office/officeart/2005/8/layout/orgChart1"/>
    <dgm:cxn modelId="{CC426B17-0D21-425B-BF9C-A8B60762F8A1}" type="presParOf" srcId="{10BE76FB-C2AD-4645-BE34-4B724529FCE8}" destId="{0789D37B-D73A-44DC-9A24-69F2912AD6A1}" srcOrd="0" destOrd="0" presId="urn:microsoft.com/office/officeart/2005/8/layout/orgChart1"/>
    <dgm:cxn modelId="{FE1F3626-1E0A-447A-BA82-3EF9CBCAB1B7}" type="presParOf" srcId="{10BE76FB-C2AD-4645-BE34-4B724529FCE8}" destId="{CFAAEDC4-C6F2-4B02-9DA0-7FDBC115F95C}" srcOrd="1" destOrd="0" presId="urn:microsoft.com/office/officeart/2005/8/layout/orgChart1"/>
    <dgm:cxn modelId="{20E5CA2E-1451-454F-B01E-D79B25F40A6F}" type="presParOf" srcId="{431AED46-089A-4651-A9B1-718D9F08DE65}" destId="{2DA1CEAF-31CE-4432-A2EA-BC665E2CA114}" srcOrd="1" destOrd="0" presId="urn:microsoft.com/office/officeart/2005/8/layout/orgChart1"/>
    <dgm:cxn modelId="{14C63CC4-E02A-4511-B949-4495D5A5C2F6}" type="presParOf" srcId="{2DA1CEAF-31CE-4432-A2EA-BC665E2CA114}" destId="{73524124-C5BB-4F88-8C65-02AB7ADABA7C}" srcOrd="0" destOrd="0" presId="urn:microsoft.com/office/officeart/2005/8/layout/orgChart1"/>
    <dgm:cxn modelId="{E8D2B966-14EB-4DCF-82C6-2412D2614043}" type="presParOf" srcId="{2DA1CEAF-31CE-4432-A2EA-BC665E2CA114}" destId="{B3922123-16AD-4A02-8919-6C4E8FFE0180}" srcOrd="1" destOrd="0" presId="urn:microsoft.com/office/officeart/2005/8/layout/orgChart1"/>
    <dgm:cxn modelId="{5289E0BB-5257-4A9C-BFC9-B2E003628842}" type="presParOf" srcId="{B3922123-16AD-4A02-8919-6C4E8FFE0180}" destId="{9D35FDB3-023B-4A97-BDBA-E9288701493F}" srcOrd="0" destOrd="0" presId="urn:microsoft.com/office/officeart/2005/8/layout/orgChart1"/>
    <dgm:cxn modelId="{51221FAA-753F-4889-910F-2C98F61787AE}" type="presParOf" srcId="{9D35FDB3-023B-4A97-BDBA-E9288701493F}" destId="{2CCA0289-609A-4FF7-B013-0FC3DDA4B54C}" srcOrd="0" destOrd="0" presId="urn:microsoft.com/office/officeart/2005/8/layout/orgChart1"/>
    <dgm:cxn modelId="{C28D9C19-DA3C-41DB-BD95-AB2CA9F2D1AE}" type="presParOf" srcId="{9D35FDB3-023B-4A97-BDBA-E9288701493F}" destId="{00780304-FBFF-4511-9B7A-A7F4237AD694}" srcOrd="1" destOrd="0" presId="urn:microsoft.com/office/officeart/2005/8/layout/orgChart1"/>
    <dgm:cxn modelId="{D6B9EF36-7606-4A37-BB51-FB7E9AE7424F}" type="presParOf" srcId="{B3922123-16AD-4A02-8919-6C4E8FFE0180}" destId="{BB67CDB1-BD15-4143-8CFD-C63EBD82E49D}" srcOrd="1" destOrd="0" presId="urn:microsoft.com/office/officeart/2005/8/layout/orgChart1"/>
    <dgm:cxn modelId="{46141D0D-AD47-4F28-9B29-E86B4655D0DF}" type="presParOf" srcId="{B3922123-16AD-4A02-8919-6C4E8FFE0180}" destId="{A5AB5CA0-2E85-4ECE-9AC4-AA50744FF12B}" srcOrd="2" destOrd="0" presId="urn:microsoft.com/office/officeart/2005/8/layout/orgChart1"/>
    <dgm:cxn modelId="{A368998E-9C1B-4DA1-9DEF-7808FB50D682}" type="presParOf" srcId="{431AED46-089A-4651-A9B1-718D9F08DE65}" destId="{66EE1050-96C0-48DC-8108-4C7F4B9C38F5}" srcOrd="2" destOrd="0" presId="urn:microsoft.com/office/officeart/2005/8/layout/orgChart1"/>
    <dgm:cxn modelId="{93E9F216-063B-4577-9CD4-3D74BE357E7A}" type="presParOf" srcId="{66EE1050-96C0-48DC-8108-4C7F4B9C38F5}" destId="{9867A7AB-6B2A-49CF-8433-1FF31000F3BC}" srcOrd="0" destOrd="0" presId="urn:microsoft.com/office/officeart/2005/8/layout/orgChart1"/>
    <dgm:cxn modelId="{B5ABBE4A-0EFC-48FB-AC8C-7B3831D47D6A}" type="presParOf" srcId="{66EE1050-96C0-48DC-8108-4C7F4B9C38F5}" destId="{AF9573A2-3321-4E46-BA66-3DDF702322EE}" srcOrd="1" destOrd="0" presId="urn:microsoft.com/office/officeart/2005/8/layout/orgChart1"/>
    <dgm:cxn modelId="{CAAE9374-670B-45EB-A52B-E51F8CD10BE6}" type="presParOf" srcId="{AF9573A2-3321-4E46-BA66-3DDF702322EE}" destId="{49FBCC96-A652-4235-9073-DAF7047E38DA}" srcOrd="0" destOrd="0" presId="urn:microsoft.com/office/officeart/2005/8/layout/orgChart1"/>
    <dgm:cxn modelId="{50852D98-EC98-4629-A107-0B5177CB9CE9}" type="presParOf" srcId="{49FBCC96-A652-4235-9073-DAF7047E38DA}" destId="{347F7DB4-DBFB-4014-8591-1AF81BC70744}" srcOrd="0" destOrd="0" presId="urn:microsoft.com/office/officeart/2005/8/layout/orgChart1"/>
    <dgm:cxn modelId="{74FE5704-A97D-4CB6-8CFB-5B270F9A3F65}" type="presParOf" srcId="{49FBCC96-A652-4235-9073-DAF7047E38DA}" destId="{971F0A6C-E8BB-41BE-BD9D-A67B57A8A7C8}" srcOrd="1" destOrd="0" presId="urn:microsoft.com/office/officeart/2005/8/layout/orgChart1"/>
    <dgm:cxn modelId="{0C01F336-1F74-46A8-8D05-69161380CCF7}" type="presParOf" srcId="{AF9573A2-3321-4E46-BA66-3DDF702322EE}" destId="{7BC963AB-4E6C-4B10-A7B7-33267DADCBB8}" srcOrd="1" destOrd="0" presId="urn:microsoft.com/office/officeart/2005/8/layout/orgChart1"/>
    <dgm:cxn modelId="{C343CC30-3AFC-4C00-8BB6-9FA76C28137A}" type="presParOf" srcId="{AF9573A2-3321-4E46-BA66-3DDF702322EE}" destId="{364BAC27-DB78-48FF-A631-F30644C7C452}" srcOrd="2" destOrd="0" presId="urn:microsoft.com/office/officeart/2005/8/layout/orgChart1"/>
    <dgm:cxn modelId="{DC8497F0-93DC-4B25-9209-262FEDB22DDF}" type="presParOf" srcId="{0D8F639F-FDA3-4111-B7B6-8FF7A6E25323}" destId="{4D403196-22DC-445B-8A29-AF2FDA053C56}" srcOrd="2" destOrd="0" presId="urn:microsoft.com/office/officeart/2005/8/layout/orgChart1"/>
    <dgm:cxn modelId="{6EB8C08C-B25F-43CD-A407-4FF57AD81CFC}" type="presParOf" srcId="{4115D31B-D774-4CB6-A683-7FF15595D024}" destId="{F0299260-E731-410E-B364-F8F09E5E304E}" srcOrd="2" destOrd="0" presId="urn:microsoft.com/office/officeart/2005/8/layout/orgChart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4.xml><?xml version="1.0" encoding="utf-8"?>
<dgm:dataModel xmlns:dgm="http://schemas.openxmlformats.org/drawingml/2006/diagram" xmlns:a="http://schemas.openxmlformats.org/drawingml/2006/main">
  <dgm:ptLst>
    <dgm:pt modelId="{CDDD6914-BFCB-41D7-9C37-CFF813B4CA7C}" type="doc">
      <dgm:prSet loTypeId="urn:microsoft.com/office/officeart/2005/8/layout/orgChart1" loCatId="hierarchy" qsTypeId="urn:microsoft.com/office/officeart/2005/8/quickstyle/simple1" qsCatId="simple" csTypeId="urn:microsoft.com/office/officeart/2005/8/colors/accent0_1" csCatId="mainScheme" phldr="1"/>
      <dgm:spPr/>
      <dgm:t>
        <a:bodyPr/>
        <a:lstStyle/>
        <a:p>
          <a:endParaRPr lang="ca-ES"/>
        </a:p>
      </dgm:t>
    </dgm:pt>
    <dgm:pt modelId="{2D837A48-E8B2-4A65-A48A-B53AED258F73}">
      <dgm:prSet phldrT="[Texto]" custT="1"/>
      <dgm:spPr>
        <a:ln>
          <a:solidFill>
            <a:schemeClr val="accent1"/>
          </a:solidFill>
        </a:ln>
      </dgm:spPr>
      <dgm:t>
        <a:bodyPr/>
        <a:lstStyle/>
        <a:p>
          <a:pPr>
            <a:buFont typeface="+mj-lt"/>
            <a:buAutoNum type="arabicParenR"/>
          </a:pPr>
          <a:r>
            <a:rPr lang="es-ES" sz="800" b="1" u="none">
              <a:latin typeface="Century Gothic" panose="020B0502020202020204" pitchFamily="34" charset="0"/>
            </a:rPr>
            <a:t>Contenedores inteligentes</a:t>
          </a:r>
          <a:endParaRPr lang="ca-ES" sz="800" b="1" u="none">
            <a:latin typeface="Century Gothic" panose="020B0502020202020204" pitchFamily="34" charset="0"/>
          </a:endParaRPr>
        </a:p>
      </dgm:t>
    </dgm:pt>
    <dgm:pt modelId="{C9E4F88E-00C4-45EE-9740-801EC68AD27F}" type="parTrans" cxnId="{CF9C8B66-4B17-4D93-B6EE-A50FA8EBBFA9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55A6E786-2697-4F8D-9AE4-1B40F9703AA9}" type="sibTrans" cxnId="{CF9C8B66-4B17-4D93-B6EE-A50FA8EBBFA9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9B13805D-D4F2-4B62-8F9C-EB5658E8A4F4}">
      <dgm:prSet phldrT="[Texto]" custT="1"/>
      <dgm:spPr>
        <a:ln>
          <a:solidFill>
            <a:schemeClr val="accent1"/>
          </a:solidFill>
        </a:ln>
      </dgm:spPr>
      <dgm:t>
        <a:bodyPr/>
        <a:lstStyle/>
        <a:p>
          <a:pPr>
            <a:buFont typeface="+mj-lt"/>
            <a:buNone/>
          </a:pPr>
          <a:r>
            <a:rPr lang="es-ES" sz="800" b="1" u="none">
              <a:latin typeface="Century Gothic" panose="020B0502020202020204" pitchFamily="34" charset="0"/>
            </a:rPr>
            <a:t>Recogida puerta a puerta</a:t>
          </a:r>
          <a:endParaRPr lang="ca-ES" sz="800" b="1" u="none">
            <a:latin typeface="Century Gothic" panose="020B0502020202020204" pitchFamily="34" charset="0"/>
          </a:endParaRPr>
        </a:p>
      </dgm:t>
    </dgm:pt>
    <dgm:pt modelId="{7F6EB812-280B-4F75-B855-8E393FB1736D}" type="parTrans" cxnId="{206ECD84-0B9C-4C18-8030-DEDFBE33F7DD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A2BA1DCF-E9F6-4EF1-864C-4DAFCBA619BD}" type="sibTrans" cxnId="{206ECD84-0B9C-4C18-8030-DEDFBE33F7DD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D7EB7328-245B-4FC4-BBBD-12A5088A7B7B}">
      <dgm:prSet custT="1"/>
      <dgm:spPr>
        <a:ln>
          <a:solidFill>
            <a:schemeClr val="accent1"/>
          </a:solidFill>
        </a:ln>
      </dgm:spPr>
      <dgm:t>
        <a:bodyPr/>
        <a:lstStyle/>
        <a:p>
          <a:r>
            <a:rPr lang="es-ES" sz="800" b="1" u="none">
              <a:latin typeface="Century Gothic" panose="020B0502020202020204" pitchFamily="34" charset="0"/>
            </a:rPr>
            <a:t>Sistema de identificación del usuario</a:t>
          </a:r>
          <a:endParaRPr lang="ca-ES" sz="800" b="1" u="none">
            <a:latin typeface="Century Gothic" panose="020B0502020202020204" pitchFamily="34" charset="0"/>
          </a:endParaRPr>
        </a:p>
      </dgm:t>
    </dgm:pt>
    <dgm:pt modelId="{00D9B3EF-47A2-41AD-9F0C-6F28ACE13AB4}" type="parTrans" cxnId="{AADE4D0A-E7EF-4339-BE78-BC43B48D3819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B6C2CAD5-A032-4A4B-97C1-7173FCEB3CB8}" type="sibTrans" cxnId="{AADE4D0A-E7EF-4339-BE78-BC43B48D3819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D6E8E56F-AB20-4594-A645-79D9BE5D1EA2}">
      <dgm:prSet custT="1"/>
      <dgm:spPr>
        <a:ln>
          <a:solidFill>
            <a:schemeClr val="accent1"/>
          </a:solidFill>
        </a:ln>
      </dgm:spPr>
      <dgm:t>
        <a:bodyPr/>
        <a:lstStyle/>
        <a:p>
          <a:r>
            <a:rPr lang="es-ES" sz="800" b="1" u="none">
              <a:latin typeface="Century Gothic" panose="020B0502020202020204" pitchFamily="34" charset="0"/>
            </a:rPr>
            <a:t>Sistema de identificación del contenedor o recipiente (individual o colectivo)</a:t>
          </a:r>
          <a:endParaRPr lang="ca-ES" sz="800" b="1" u="none">
            <a:latin typeface="Century Gothic" panose="020B0502020202020204" pitchFamily="34" charset="0"/>
          </a:endParaRPr>
        </a:p>
      </dgm:t>
    </dgm:pt>
    <dgm:pt modelId="{96FCCFAB-F91D-46BB-8D4C-B0D23B0F8AB8}" type="parTrans" cxnId="{57F4648B-DE92-4AE3-8020-5F8C01879CC0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D016EE3B-25B8-46F4-8F50-D23C5088EE53}" type="sibTrans" cxnId="{57F4648B-DE92-4AE3-8020-5F8C01879CC0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A2FB8E39-36A6-40E8-BAFD-EDEF70F91FE0}">
      <dgm:prSet custT="1"/>
      <dgm:spPr>
        <a:ln>
          <a:solidFill>
            <a:schemeClr val="accent1"/>
          </a:solidFill>
        </a:ln>
      </dgm:spPr>
      <dgm:t>
        <a:bodyPr/>
        <a:lstStyle/>
        <a:p>
          <a:r>
            <a:rPr lang="ca-ES" sz="800" b="1">
              <a:latin typeface="Century Gothic" panose="020B0502020202020204" pitchFamily="34" charset="0"/>
            </a:rPr>
            <a:t>Pago por volumen</a:t>
          </a:r>
        </a:p>
      </dgm:t>
    </dgm:pt>
    <dgm:pt modelId="{2D786EA2-60D1-451E-A4DA-C26D749C1EF7}" type="parTrans" cxnId="{B3261222-B911-464C-BE3C-661407B9B64C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EF20E050-3543-4B36-AB46-0A1DC5756C33}" type="sibTrans" cxnId="{B3261222-B911-464C-BE3C-661407B9B64C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A54A2189-3430-4247-BD32-59AEEDDFF738}">
      <dgm:prSet custT="1"/>
      <dgm:spPr>
        <a:ln>
          <a:solidFill>
            <a:schemeClr val="accent1"/>
          </a:solidFill>
        </a:ln>
      </dgm:spPr>
      <dgm:t>
        <a:bodyPr/>
        <a:lstStyle/>
        <a:p>
          <a:r>
            <a:rPr lang="ca-ES" sz="800" b="1">
              <a:latin typeface="Century Gothic" panose="020B0502020202020204" pitchFamily="34" charset="0"/>
            </a:rPr>
            <a:t>Pago por volumen</a:t>
          </a:r>
        </a:p>
      </dgm:t>
    </dgm:pt>
    <dgm:pt modelId="{6702944F-6FEA-4EB0-8D82-0C0443AE0D9D}" type="parTrans" cxnId="{8C1FA458-238C-4914-969E-AB6E5CC43DEC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7A03BEF6-C57C-46C5-8A26-60F78185A278}" type="sibTrans" cxnId="{8C1FA458-238C-4914-969E-AB6E5CC43DEC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807651B0-18AF-4BA8-BE81-73DF4B8639C3}">
      <dgm:prSet custT="1"/>
      <dgm:spPr>
        <a:ln>
          <a:solidFill>
            <a:schemeClr val="accent1"/>
          </a:solidFill>
        </a:ln>
      </dgm:spPr>
      <dgm:t>
        <a:bodyPr/>
        <a:lstStyle/>
        <a:p>
          <a:r>
            <a:rPr lang="ca-ES" sz="800" b="1">
              <a:latin typeface="Century Gothic" panose="020B0502020202020204" pitchFamily="34" charset="0"/>
            </a:rPr>
            <a:t>Sistema de prepago</a:t>
          </a:r>
        </a:p>
      </dgm:t>
    </dgm:pt>
    <dgm:pt modelId="{D0F7F7BA-F9DE-4A1E-A50C-91DE11D88F5F}" type="parTrans" cxnId="{B4815CA3-75FC-4ED0-B55C-97810308B095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44FCA672-E17F-4352-BBDF-2696E45F168E}" type="sibTrans" cxnId="{B4815CA3-75FC-4ED0-B55C-97810308B095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EF86E502-4B0E-4236-933E-AACFE2AA24AA}">
      <dgm:prSet custT="1"/>
      <dgm:spPr>
        <a:ln>
          <a:solidFill>
            <a:schemeClr val="accent1"/>
          </a:solidFill>
        </a:ln>
      </dgm:spPr>
      <dgm:t>
        <a:bodyPr/>
        <a:lstStyle/>
        <a:p>
          <a:r>
            <a:rPr lang="ca-ES" sz="800" b="1">
              <a:latin typeface="Century Gothic" panose="020B0502020202020204" pitchFamily="34" charset="0"/>
            </a:rPr>
            <a:t>Pago por peso</a:t>
          </a:r>
        </a:p>
      </dgm:t>
    </dgm:pt>
    <dgm:pt modelId="{9715586E-0106-4BD2-97A7-5FEE622D7743}" type="parTrans" cxnId="{D56FC66A-87B5-4FDD-8826-20E564A1C91A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22EF622A-8751-4709-9BAC-BE57B2BE8AA9}" type="sibTrans" cxnId="{D56FC66A-87B5-4FDD-8826-20E564A1C91A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A0EF7F92-95DA-4A86-BB1E-ECBC29C4E402}">
      <dgm:prSet custT="1"/>
      <dgm:spPr>
        <a:ln>
          <a:solidFill>
            <a:schemeClr val="accent1"/>
          </a:solidFill>
        </a:ln>
      </dgm:spPr>
      <dgm:t>
        <a:bodyPr/>
        <a:lstStyle/>
        <a:p>
          <a:r>
            <a:rPr lang="ca-ES" sz="800" b="1">
              <a:latin typeface="Century Gothic" panose="020B0502020202020204" pitchFamily="34" charset="0"/>
            </a:rPr>
            <a:t>Pago por peso</a:t>
          </a:r>
        </a:p>
      </dgm:t>
    </dgm:pt>
    <dgm:pt modelId="{C3040032-217C-47A0-B397-BB65971CA26E}" type="parTrans" cxnId="{D4B45E4D-F945-488E-B2CD-C135CCBB2AEF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BD430A31-3326-4136-ADE2-4E6088838EB3}" type="sibTrans" cxnId="{D4B45E4D-F945-488E-B2CD-C135CCBB2AEF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E6622C8D-3853-4A6D-81C0-C492535B4D1F}">
      <dgm:prSet custT="1"/>
      <dgm:spPr>
        <a:ln>
          <a:solidFill>
            <a:schemeClr val="accent1"/>
          </a:solidFill>
        </a:ln>
      </dgm:spPr>
      <dgm:t>
        <a:bodyPr/>
        <a:lstStyle/>
        <a:p>
          <a:pPr>
            <a:buFont typeface="+mj-lt"/>
            <a:buAutoNum type="alphaLcParenR"/>
          </a:pPr>
          <a:r>
            <a:rPr lang="es-ES" sz="800" b="1" u="none">
              <a:latin typeface="Century Gothic" panose="020B0502020202020204" pitchFamily="34" charset="0"/>
            </a:rPr>
            <a:t>Pago por bolsa (con o sin identificación)</a:t>
          </a:r>
          <a:endParaRPr lang="ca-ES" sz="800" b="1" u="none">
            <a:latin typeface="Century Gothic" panose="020B0502020202020204" pitchFamily="34" charset="0"/>
          </a:endParaRPr>
        </a:p>
      </dgm:t>
    </dgm:pt>
    <dgm:pt modelId="{11C9915B-313F-4C93-A317-0056B138420D}" type="parTrans" cxnId="{FC1EF4BB-3F56-45CF-815E-8FAB7CECB2E3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31E10907-5FEB-496A-9D39-3141AEFB9CEE}" type="sibTrans" cxnId="{FC1EF4BB-3F56-45CF-815E-8FAB7CECB2E3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3B8BEEAF-34B5-4482-A4FE-9535B0E07052}">
      <dgm:prSet custT="1"/>
      <dgm:spPr>
        <a:ln>
          <a:solidFill>
            <a:schemeClr val="accent1"/>
          </a:solidFill>
        </a:ln>
      </dgm:spPr>
      <dgm:t>
        <a:bodyPr/>
        <a:lstStyle/>
        <a:p>
          <a:pPr>
            <a:buFont typeface="+mj-lt"/>
            <a:buAutoNum type="romanLcParenR"/>
          </a:pPr>
          <a:r>
            <a:rPr lang="es-ES" sz="800" b="1" u="none">
              <a:latin typeface="Century Gothic" panose="020B0502020202020204" pitchFamily="34" charset="0"/>
            </a:rPr>
            <a:t>Cámara volumétrica en el contenedor</a:t>
          </a:r>
          <a:endParaRPr lang="ca-ES" sz="800" b="1" u="none">
            <a:latin typeface="Century Gothic" panose="020B0502020202020204" pitchFamily="34" charset="0"/>
          </a:endParaRPr>
        </a:p>
      </dgm:t>
    </dgm:pt>
    <dgm:pt modelId="{EA61A5C1-13B8-43CB-99A6-0F54A1346C4D}" type="parTrans" cxnId="{C773B15E-7906-4E67-BB47-43D292527E4D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99DF6B29-B07B-4C61-9AB2-F3E3215BD743}" type="sibTrans" cxnId="{C773B15E-7906-4E67-BB47-43D292527E4D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7FE4B42E-76AF-4CEE-A27D-05FEE106F71D}">
      <dgm:prSet custT="1"/>
      <dgm:spPr>
        <a:ln>
          <a:solidFill>
            <a:schemeClr val="accent1"/>
          </a:solidFill>
        </a:ln>
      </dgm:spPr>
      <dgm:t>
        <a:bodyPr/>
        <a:lstStyle/>
        <a:p>
          <a:pPr>
            <a:buFont typeface="+mj-lt"/>
            <a:buAutoNum type="romanLcParenR"/>
          </a:pPr>
          <a:r>
            <a:rPr lang="es-ES" sz="800" b="1" u="none">
              <a:latin typeface="Century Gothic" panose="020B0502020202020204" pitchFamily="34" charset="0"/>
            </a:rPr>
            <a:t>Según frecuencia de usos</a:t>
          </a:r>
          <a:endParaRPr lang="ca-ES" sz="800" b="1" u="none">
            <a:latin typeface="Century Gothic" panose="020B0502020202020204" pitchFamily="34" charset="0"/>
          </a:endParaRPr>
        </a:p>
      </dgm:t>
    </dgm:pt>
    <dgm:pt modelId="{2FF5A959-02FB-46CE-9E67-57C2BCEDF186}" type="parTrans" cxnId="{56E16AFF-FED7-496F-BEF5-19036A910CB8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3D1978FD-D9D1-49DB-8A46-AE5649300672}" type="sibTrans" cxnId="{56E16AFF-FED7-496F-BEF5-19036A910CB8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3EA7F498-BC98-40A4-83CF-10046956D46E}">
      <dgm:prSet custT="1"/>
      <dgm:spPr>
        <a:ln>
          <a:solidFill>
            <a:schemeClr val="accent1"/>
          </a:solidFill>
        </a:ln>
      </dgm:spPr>
      <dgm:t>
        <a:bodyPr/>
        <a:lstStyle/>
        <a:p>
          <a:pPr>
            <a:buFont typeface="+mj-lt"/>
            <a:buNone/>
          </a:pPr>
          <a:r>
            <a:rPr lang="es-ES" sz="800" b="1" u="none">
              <a:latin typeface="Century Gothic" panose="020B0502020202020204" pitchFamily="34" charset="0"/>
            </a:rPr>
            <a:t>Sistema de pesaje en el contenedor</a:t>
          </a:r>
          <a:endParaRPr lang="ca-ES" sz="800" b="1" u="none">
            <a:latin typeface="Century Gothic" panose="020B0502020202020204" pitchFamily="34" charset="0"/>
          </a:endParaRPr>
        </a:p>
      </dgm:t>
    </dgm:pt>
    <dgm:pt modelId="{190E4B7D-BFE2-43B3-AEF2-813FF1590F12}" type="parTrans" cxnId="{405F0341-B390-4F8E-A89E-E6A0B50EE7C1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n>
              <a:noFill/>
            </a:ln>
            <a:noFill/>
            <a:latin typeface="Century Gothic" panose="020B0502020202020204" pitchFamily="34" charset="0"/>
          </a:endParaRPr>
        </a:p>
      </dgm:t>
    </dgm:pt>
    <dgm:pt modelId="{7977C0AA-B969-4E8A-ADAF-582A145C4F59}" type="sibTrans" cxnId="{405F0341-B390-4F8E-A89E-E6A0B50EE7C1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EA4B93D3-548A-4471-8A43-369FFD26FEF6}">
      <dgm:prSet custT="1"/>
      <dgm:spPr>
        <a:ln>
          <a:solidFill>
            <a:schemeClr val="accent1"/>
          </a:solidFill>
        </a:ln>
      </dgm:spPr>
      <dgm:t>
        <a:bodyPr/>
        <a:lstStyle/>
        <a:p>
          <a:pPr>
            <a:buFont typeface="+mj-lt"/>
            <a:buAutoNum type="romanUcParenR"/>
          </a:pPr>
          <a:r>
            <a:rPr lang="es-ES" sz="800" b="1" u="none">
              <a:latin typeface="Century Gothic" panose="020B0502020202020204" pitchFamily="34" charset="0"/>
            </a:rPr>
            <a:t>Pago por recipiente con contenedor individual</a:t>
          </a:r>
          <a:endParaRPr lang="ca-ES" sz="800" b="1" u="none">
            <a:latin typeface="Century Gothic" panose="020B0502020202020204" pitchFamily="34" charset="0"/>
          </a:endParaRPr>
        </a:p>
      </dgm:t>
    </dgm:pt>
    <dgm:pt modelId="{23C4450B-2568-4007-B0AA-BA97E124D29F}" type="parTrans" cxnId="{5011E145-902C-4A87-9349-CCC8A8A2EB6D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3D8104F2-B1BB-4363-8F13-F1ECB2B3C6EE}" type="sibTrans" cxnId="{5011E145-902C-4A87-9349-CCC8A8A2EB6D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94E1748D-31EA-43C3-BE7D-3937883D9D3A}">
      <dgm:prSet custT="1"/>
      <dgm:spPr>
        <a:ln>
          <a:solidFill>
            <a:schemeClr val="accent1"/>
          </a:solidFill>
        </a:ln>
      </dgm:spPr>
      <dgm:t>
        <a:bodyPr/>
        <a:lstStyle/>
        <a:p>
          <a:pPr>
            <a:buFont typeface="+mj-lt"/>
            <a:buAutoNum type="romanUcParenR"/>
          </a:pPr>
          <a:r>
            <a:rPr lang="es-ES" sz="800" b="1" u="none">
              <a:latin typeface="Century Gothic" panose="020B0502020202020204" pitchFamily="34" charset="0"/>
            </a:rPr>
            <a:t>Pago por recipiente con frecuencia predeterminada</a:t>
          </a:r>
          <a:endParaRPr lang="ca-ES" sz="800" b="1" u="none">
            <a:latin typeface="Century Gothic" panose="020B0502020202020204" pitchFamily="34" charset="0"/>
          </a:endParaRPr>
        </a:p>
      </dgm:t>
    </dgm:pt>
    <dgm:pt modelId="{7A090479-C00A-4405-8D82-EB8829C767D7}" type="parTrans" cxnId="{9F5D4C55-0E38-473A-9F2A-FBFFED7A12F7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8812154B-8FE9-4571-9988-B688C463EF4F}" type="sibTrans" cxnId="{9F5D4C55-0E38-473A-9F2A-FBFFED7A12F7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6D784341-E753-4E7A-A8F8-AEB0C8E2CC8D}">
      <dgm:prSet custT="1"/>
      <dgm:spPr>
        <a:ln>
          <a:solidFill>
            <a:schemeClr val="accent1"/>
          </a:solidFill>
        </a:ln>
      </dgm:spPr>
      <dgm:t>
        <a:bodyPr/>
        <a:lstStyle/>
        <a:p>
          <a:pPr>
            <a:buFont typeface="+mj-lt"/>
            <a:buAutoNum type="romanLcParenR"/>
          </a:pPr>
          <a:r>
            <a:rPr lang="es-ES" sz="800" b="1" u="none">
              <a:latin typeface="Century Gothic" panose="020B0502020202020204" pitchFamily="34" charset="0"/>
            </a:rPr>
            <a:t>Identificación y pesaje del contenedor</a:t>
          </a:r>
          <a:endParaRPr lang="ca-ES" sz="800" b="1" u="none">
            <a:latin typeface="Century Gothic" panose="020B0502020202020204" pitchFamily="34" charset="0"/>
          </a:endParaRPr>
        </a:p>
      </dgm:t>
    </dgm:pt>
    <dgm:pt modelId="{466800BE-66E7-4301-9E32-8A7D3BEF2FE1}" type="parTrans" cxnId="{78E9E555-64D7-4D51-A9D3-1B84A4AD4333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E12ADD87-F592-4641-A5CA-3E076F2AFC68}" type="sibTrans" cxnId="{78E9E555-64D7-4D51-A9D3-1B84A4AD4333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F7E70166-76E0-411A-B041-1595A1704924}">
      <dgm:prSet custT="1"/>
      <dgm:spPr>
        <a:ln>
          <a:solidFill>
            <a:schemeClr val="accent1"/>
          </a:solidFill>
        </a:ln>
      </dgm:spPr>
      <dgm:t>
        <a:bodyPr/>
        <a:lstStyle/>
        <a:p>
          <a:pPr>
            <a:buFont typeface="+mj-lt"/>
            <a:buAutoNum type="alphaLcParenR"/>
          </a:pPr>
          <a:r>
            <a:rPr lang="es-ES" sz="800" b="1" u="none">
              <a:latin typeface="Century Gothic" panose="020B0502020202020204" pitchFamily="34" charset="0"/>
            </a:rPr>
            <a:t>Pago por etiqueta adhesiva</a:t>
          </a:r>
          <a:endParaRPr lang="ca-ES" sz="800" b="1" u="none">
            <a:latin typeface="Century Gothic" panose="020B0502020202020204" pitchFamily="34" charset="0"/>
          </a:endParaRPr>
        </a:p>
      </dgm:t>
    </dgm:pt>
    <dgm:pt modelId="{A5AB41F2-4E18-4CE8-B75A-14CA2B2AE959}" type="parTrans" cxnId="{DA56D733-A6E0-4AC5-9866-7A6F466DA9DF}">
      <dgm:prSet/>
      <dgm:spPr>
        <a:ln>
          <a:solidFill>
            <a:schemeClr val="accent1"/>
          </a:solidFill>
        </a:ln>
      </dgm:spPr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825F92C2-8CD6-4982-A7EC-5852DA8CF203}" type="sibTrans" cxnId="{DA56D733-A6E0-4AC5-9866-7A6F466DA9DF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B15EB31C-623B-4DEF-ACDC-91245F4C2876}">
      <dgm:prSet phldrT="[Texto]" custT="1">
        <dgm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dgm:style>
      </dgm:prSet>
      <dgm:spPr>
        <a:ln>
          <a:solidFill>
            <a:schemeClr val="accent1"/>
          </a:solidFill>
        </a:ln>
      </dgm:spPr>
      <dgm:t>
        <a:bodyPr/>
        <a:lstStyle/>
        <a:p>
          <a:r>
            <a:rPr lang="ca-ES" sz="800" b="1">
              <a:latin typeface="Century Gothic" panose="020B0502020202020204" pitchFamily="34" charset="0"/>
            </a:rPr>
            <a:t>Pago por generación</a:t>
          </a:r>
        </a:p>
      </dgm:t>
    </dgm:pt>
    <dgm:pt modelId="{94996436-EB30-440B-B2B5-7EF9636226B3}" type="sibTrans" cxnId="{B2830D86-FF53-4FD7-8891-327CD4ACE727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709288BC-E66F-4B33-BDBB-22739DB811E3}" type="parTrans" cxnId="{B2830D86-FF53-4FD7-8891-327CD4ACE727}">
      <dgm:prSet/>
      <dgm:spPr/>
      <dgm:t>
        <a:bodyPr/>
        <a:lstStyle/>
        <a:p>
          <a:endParaRPr lang="ca-ES" sz="800" b="1">
            <a:latin typeface="Century Gothic" panose="020B0502020202020204" pitchFamily="34" charset="0"/>
          </a:endParaRPr>
        </a:p>
      </dgm:t>
    </dgm:pt>
    <dgm:pt modelId="{7679D63A-083B-4A56-BC1A-282B3E317B46}" type="pres">
      <dgm:prSet presAssocID="{CDDD6914-BFCB-41D7-9C37-CFF813B4CA7C}" presName="hierChild1" presStyleCnt="0">
        <dgm:presLayoutVars>
          <dgm:orgChart val="1"/>
          <dgm:chPref val="1"/>
          <dgm:dir/>
          <dgm:animOne val="branch"/>
          <dgm:animLvl val="lvl"/>
          <dgm:resizeHandles/>
        </dgm:presLayoutVars>
      </dgm:prSet>
      <dgm:spPr/>
    </dgm:pt>
    <dgm:pt modelId="{AB7E4207-33A1-43D1-8B46-32484DA47958}" type="pres">
      <dgm:prSet presAssocID="{B15EB31C-623B-4DEF-ACDC-91245F4C2876}" presName="hierRoot1" presStyleCnt="0">
        <dgm:presLayoutVars>
          <dgm:hierBranch val="init"/>
        </dgm:presLayoutVars>
      </dgm:prSet>
      <dgm:spPr/>
    </dgm:pt>
    <dgm:pt modelId="{F14A6309-4554-4D13-82FD-AD45C5091C0F}" type="pres">
      <dgm:prSet presAssocID="{B15EB31C-623B-4DEF-ACDC-91245F4C2876}" presName="rootComposite1" presStyleCnt="0"/>
      <dgm:spPr/>
    </dgm:pt>
    <dgm:pt modelId="{F19E3F4D-6D33-471E-AE1A-58668E1C23AE}" type="pres">
      <dgm:prSet presAssocID="{B15EB31C-623B-4DEF-ACDC-91245F4C2876}" presName="rootText1" presStyleLbl="node0" presStyleIdx="0" presStyleCnt="1" custScaleX="254819" custScaleY="126788">
        <dgm:presLayoutVars>
          <dgm:chPref val="3"/>
        </dgm:presLayoutVars>
      </dgm:prSet>
      <dgm:spPr/>
    </dgm:pt>
    <dgm:pt modelId="{7A4571ED-F8D2-409F-80D8-160361E5016D}" type="pres">
      <dgm:prSet presAssocID="{B15EB31C-623B-4DEF-ACDC-91245F4C2876}" presName="rootConnector1" presStyleLbl="node1" presStyleIdx="0" presStyleCnt="0"/>
      <dgm:spPr/>
    </dgm:pt>
    <dgm:pt modelId="{8FC1077E-2047-4DCC-B1CE-BC701855AC20}" type="pres">
      <dgm:prSet presAssocID="{B15EB31C-623B-4DEF-ACDC-91245F4C2876}" presName="hierChild2" presStyleCnt="0"/>
      <dgm:spPr/>
    </dgm:pt>
    <dgm:pt modelId="{19B7C01B-FE2D-4239-97F6-FBF1AC9BE655}" type="pres">
      <dgm:prSet presAssocID="{C9E4F88E-00C4-45EE-9740-801EC68AD27F}" presName="Name37" presStyleLbl="parChTrans1D2" presStyleIdx="0" presStyleCnt="2"/>
      <dgm:spPr/>
    </dgm:pt>
    <dgm:pt modelId="{82A2F4A9-6C77-4465-9801-1B28B46805EA}" type="pres">
      <dgm:prSet presAssocID="{2D837A48-E8B2-4A65-A48A-B53AED258F73}" presName="hierRoot2" presStyleCnt="0">
        <dgm:presLayoutVars>
          <dgm:hierBranch val="init"/>
        </dgm:presLayoutVars>
      </dgm:prSet>
      <dgm:spPr/>
    </dgm:pt>
    <dgm:pt modelId="{C0F27F68-846B-4EBD-999A-AA42E4DD3A98}" type="pres">
      <dgm:prSet presAssocID="{2D837A48-E8B2-4A65-A48A-B53AED258F73}" presName="rootComposite" presStyleCnt="0"/>
      <dgm:spPr/>
    </dgm:pt>
    <dgm:pt modelId="{DAB26ADE-561B-45D0-9639-8310EA68144F}" type="pres">
      <dgm:prSet presAssocID="{2D837A48-E8B2-4A65-A48A-B53AED258F73}" presName="rootText" presStyleLbl="node2" presStyleIdx="0" presStyleCnt="2" custScaleX="279806" custLinFactNeighborX="-24060" custLinFactNeighborY="-817">
        <dgm:presLayoutVars>
          <dgm:chPref val="3"/>
        </dgm:presLayoutVars>
      </dgm:prSet>
      <dgm:spPr/>
    </dgm:pt>
    <dgm:pt modelId="{322D7A0D-306A-4A58-881C-A4009C831BBC}" type="pres">
      <dgm:prSet presAssocID="{2D837A48-E8B2-4A65-A48A-B53AED258F73}" presName="rootConnector" presStyleLbl="node2" presStyleIdx="0" presStyleCnt="2"/>
      <dgm:spPr/>
    </dgm:pt>
    <dgm:pt modelId="{92A71E48-C0B2-4A57-AF9D-E2449B31599D}" type="pres">
      <dgm:prSet presAssocID="{2D837A48-E8B2-4A65-A48A-B53AED258F73}" presName="hierChild4" presStyleCnt="0"/>
      <dgm:spPr/>
    </dgm:pt>
    <dgm:pt modelId="{FB942F6A-3FB1-4ABC-BFAF-D92D7A6DAB82}" type="pres">
      <dgm:prSet presAssocID="{00D9B3EF-47A2-41AD-9F0C-6F28ACE13AB4}" presName="Name37" presStyleLbl="parChTrans1D3" presStyleIdx="0" presStyleCnt="3"/>
      <dgm:spPr/>
    </dgm:pt>
    <dgm:pt modelId="{7C993097-73B4-4C00-AE52-259CD7CB8CB2}" type="pres">
      <dgm:prSet presAssocID="{D7EB7328-245B-4FC4-BBBD-12A5088A7B7B}" presName="hierRoot2" presStyleCnt="0">
        <dgm:presLayoutVars>
          <dgm:hierBranch val="init"/>
        </dgm:presLayoutVars>
      </dgm:prSet>
      <dgm:spPr/>
    </dgm:pt>
    <dgm:pt modelId="{EDAC076C-7A68-425F-A82C-4AC3B4A3ACF5}" type="pres">
      <dgm:prSet presAssocID="{D7EB7328-245B-4FC4-BBBD-12A5088A7B7B}" presName="rootComposite" presStyleCnt="0"/>
      <dgm:spPr/>
    </dgm:pt>
    <dgm:pt modelId="{4744DD4F-B972-4E2B-9527-D40ECB1FE3E3}" type="pres">
      <dgm:prSet presAssocID="{D7EB7328-245B-4FC4-BBBD-12A5088A7B7B}" presName="rootText" presStyleLbl="node3" presStyleIdx="0" presStyleCnt="3" custScaleX="268631" custScaleY="117953" custLinFactNeighborX="-24076" custLinFactNeighborY="-2373">
        <dgm:presLayoutVars>
          <dgm:chPref val="3"/>
        </dgm:presLayoutVars>
      </dgm:prSet>
      <dgm:spPr/>
    </dgm:pt>
    <dgm:pt modelId="{67DFA079-57A7-4D30-BB42-603D148B9696}" type="pres">
      <dgm:prSet presAssocID="{D7EB7328-245B-4FC4-BBBD-12A5088A7B7B}" presName="rootConnector" presStyleLbl="node3" presStyleIdx="0" presStyleCnt="3"/>
      <dgm:spPr/>
    </dgm:pt>
    <dgm:pt modelId="{B054591D-661E-4A97-932E-85F517812A65}" type="pres">
      <dgm:prSet presAssocID="{D7EB7328-245B-4FC4-BBBD-12A5088A7B7B}" presName="hierChild4" presStyleCnt="0"/>
      <dgm:spPr/>
    </dgm:pt>
    <dgm:pt modelId="{7D133B5F-879E-47E3-845B-AE83EF1630BA}" type="pres">
      <dgm:prSet presAssocID="{6702944F-6FEA-4EB0-8D82-0C0443AE0D9D}" presName="Name37" presStyleLbl="parChTrans1D4" presStyleIdx="0" presStyleCnt="12"/>
      <dgm:spPr/>
    </dgm:pt>
    <dgm:pt modelId="{641958A7-AD9E-4533-9BAB-0AD23E265145}" type="pres">
      <dgm:prSet presAssocID="{A54A2189-3430-4247-BD32-59AEEDDFF738}" presName="hierRoot2" presStyleCnt="0">
        <dgm:presLayoutVars>
          <dgm:hierBranch val="init"/>
        </dgm:presLayoutVars>
      </dgm:prSet>
      <dgm:spPr/>
    </dgm:pt>
    <dgm:pt modelId="{0AE28A54-FB64-4B6A-9707-08D5EBC4C845}" type="pres">
      <dgm:prSet presAssocID="{A54A2189-3430-4247-BD32-59AEEDDFF738}" presName="rootComposite" presStyleCnt="0"/>
      <dgm:spPr/>
    </dgm:pt>
    <dgm:pt modelId="{66BBF281-27C1-4E3B-990E-8D76D90A836F}" type="pres">
      <dgm:prSet presAssocID="{A54A2189-3430-4247-BD32-59AEEDDFF738}" presName="rootText" presStyleLbl="node4" presStyleIdx="0" presStyleCnt="12" custScaleX="194377" custLinFactNeighborX="-11838" custLinFactNeighborY="-2351">
        <dgm:presLayoutVars>
          <dgm:chPref val="3"/>
        </dgm:presLayoutVars>
      </dgm:prSet>
      <dgm:spPr/>
    </dgm:pt>
    <dgm:pt modelId="{8C9B08FB-58B4-4657-9AA5-6038EF0918E2}" type="pres">
      <dgm:prSet presAssocID="{A54A2189-3430-4247-BD32-59AEEDDFF738}" presName="rootConnector" presStyleLbl="node4" presStyleIdx="0" presStyleCnt="12"/>
      <dgm:spPr/>
    </dgm:pt>
    <dgm:pt modelId="{34FAF164-59EF-4DC1-BB93-1534BA2F8C0C}" type="pres">
      <dgm:prSet presAssocID="{A54A2189-3430-4247-BD32-59AEEDDFF738}" presName="hierChild4" presStyleCnt="0"/>
      <dgm:spPr/>
    </dgm:pt>
    <dgm:pt modelId="{CE35E8EA-7F5E-4851-97BB-3BD9A33087E7}" type="pres">
      <dgm:prSet presAssocID="{EA61A5C1-13B8-43CB-99A6-0F54A1346C4D}" presName="Name37" presStyleLbl="parChTrans1D4" presStyleIdx="1" presStyleCnt="12"/>
      <dgm:spPr/>
    </dgm:pt>
    <dgm:pt modelId="{A70B9E18-A245-4E95-9A26-779D4586B8AF}" type="pres">
      <dgm:prSet presAssocID="{3B8BEEAF-34B5-4482-A4FE-9535B0E07052}" presName="hierRoot2" presStyleCnt="0">
        <dgm:presLayoutVars>
          <dgm:hierBranch val="init"/>
        </dgm:presLayoutVars>
      </dgm:prSet>
      <dgm:spPr/>
    </dgm:pt>
    <dgm:pt modelId="{ECD695E4-2AF7-4E39-BAAC-D03DF8AC7E07}" type="pres">
      <dgm:prSet presAssocID="{3B8BEEAF-34B5-4482-A4FE-9535B0E07052}" presName="rootComposite" presStyleCnt="0"/>
      <dgm:spPr/>
    </dgm:pt>
    <dgm:pt modelId="{5352A904-343B-490E-A808-F27CD2B86D52}" type="pres">
      <dgm:prSet presAssocID="{3B8BEEAF-34B5-4482-A4FE-9535B0E07052}" presName="rootText" presStyleLbl="node4" presStyleIdx="1" presStyleCnt="12" custScaleX="181812" custScaleY="169680" custLinFactNeighborX="-250" custLinFactNeighborY="7054">
        <dgm:presLayoutVars>
          <dgm:chPref val="3"/>
        </dgm:presLayoutVars>
      </dgm:prSet>
      <dgm:spPr/>
    </dgm:pt>
    <dgm:pt modelId="{0B0834E2-8F61-4598-AF7F-F4609B7EE190}" type="pres">
      <dgm:prSet presAssocID="{3B8BEEAF-34B5-4482-A4FE-9535B0E07052}" presName="rootConnector" presStyleLbl="node4" presStyleIdx="1" presStyleCnt="12"/>
      <dgm:spPr/>
    </dgm:pt>
    <dgm:pt modelId="{2B6A2D1D-2CDC-4D1F-BC24-9684436C516E}" type="pres">
      <dgm:prSet presAssocID="{3B8BEEAF-34B5-4482-A4FE-9535B0E07052}" presName="hierChild4" presStyleCnt="0"/>
      <dgm:spPr/>
    </dgm:pt>
    <dgm:pt modelId="{11EBEF08-3B32-44C2-91C7-8E2C91E6551A}" type="pres">
      <dgm:prSet presAssocID="{2FF5A959-02FB-46CE-9E67-57C2BCEDF186}" presName="Name37" presStyleLbl="parChTrans1D4" presStyleIdx="2" presStyleCnt="12"/>
      <dgm:spPr/>
    </dgm:pt>
    <dgm:pt modelId="{E92C4A5A-3AD7-4593-A216-26602433C02F}" type="pres">
      <dgm:prSet presAssocID="{7FE4B42E-76AF-4CEE-A27D-05FEE106F71D}" presName="hierRoot2" presStyleCnt="0">
        <dgm:presLayoutVars>
          <dgm:hierBranch val="init"/>
        </dgm:presLayoutVars>
      </dgm:prSet>
      <dgm:spPr/>
    </dgm:pt>
    <dgm:pt modelId="{F172A067-D6E5-4C65-A437-EC8349A45551}" type="pres">
      <dgm:prSet presAssocID="{7FE4B42E-76AF-4CEE-A27D-05FEE106F71D}" presName="rootComposite" presStyleCnt="0"/>
      <dgm:spPr/>
    </dgm:pt>
    <dgm:pt modelId="{39282343-3526-4B33-8693-4BBB86539A21}" type="pres">
      <dgm:prSet presAssocID="{7FE4B42E-76AF-4CEE-A27D-05FEE106F71D}" presName="rootText" presStyleLbl="node4" presStyleIdx="2" presStyleCnt="12" custScaleX="292583" custLinFactNeighborX="-20796" custLinFactNeighborY="260">
        <dgm:presLayoutVars>
          <dgm:chPref val="3"/>
        </dgm:presLayoutVars>
      </dgm:prSet>
      <dgm:spPr/>
    </dgm:pt>
    <dgm:pt modelId="{03ABBE65-B641-4C50-8DD1-550439D49CC0}" type="pres">
      <dgm:prSet presAssocID="{7FE4B42E-76AF-4CEE-A27D-05FEE106F71D}" presName="rootConnector" presStyleLbl="node4" presStyleIdx="2" presStyleCnt="12"/>
      <dgm:spPr/>
    </dgm:pt>
    <dgm:pt modelId="{2A1A3F48-C974-437D-9D1B-0C51A38A0F20}" type="pres">
      <dgm:prSet presAssocID="{7FE4B42E-76AF-4CEE-A27D-05FEE106F71D}" presName="hierChild4" presStyleCnt="0"/>
      <dgm:spPr/>
    </dgm:pt>
    <dgm:pt modelId="{9A668060-C67E-416C-8D9D-B793036A2827}" type="pres">
      <dgm:prSet presAssocID="{7FE4B42E-76AF-4CEE-A27D-05FEE106F71D}" presName="hierChild5" presStyleCnt="0"/>
      <dgm:spPr/>
    </dgm:pt>
    <dgm:pt modelId="{03AB8959-87F7-4169-85F1-CB52D17566F9}" type="pres">
      <dgm:prSet presAssocID="{3B8BEEAF-34B5-4482-A4FE-9535B0E07052}" presName="hierChild5" presStyleCnt="0"/>
      <dgm:spPr/>
    </dgm:pt>
    <dgm:pt modelId="{F545BD0A-8C63-440D-891D-70FD23B2D84F}" type="pres">
      <dgm:prSet presAssocID="{A54A2189-3430-4247-BD32-59AEEDDFF738}" presName="hierChild5" presStyleCnt="0"/>
      <dgm:spPr/>
    </dgm:pt>
    <dgm:pt modelId="{EA073301-F867-422D-8FE7-3801A1B9B487}" type="pres">
      <dgm:prSet presAssocID="{9715586E-0106-4BD2-97A7-5FEE622D7743}" presName="Name37" presStyleLbl="parChTrans1D4" presStyleIdx="3" presStyleCnt="12"/>
      <dgm:spPr/>
    </dgm:pt>
    <dgm:pt modelId="{918BC025-8402-4B6E-8AE0-CEAF919D3793}" type="pres">
      <dgm:prSet presAssocID="{EF86E502-4B0E-4236-933E-AACFE2AA24AA}" presName="hierRoot2" presStyleCnt="0">
        <dgm:presLayoutVars>
          <dgm:hierBranch val="init"/>
        </dgm:presLayoutVars>
      </dgm:prSet>
      <dgm:spPr/>
    </dgm:pt>
    <dgm:pt modelId="{BC0997AE-FA15-45BD-8DEC-81B50C157B77}" type="pres">
      <dgm:prSet presAssocID="{EF86E502-4B0E-4236-933E-AACFE2AA24AA}" presName="rootComposite" presStyleCnt="0"/>
      <dgm:spPr/>
    </dgm:pt>
    <dgm:pt modelId="{CC8AF177-D0E5-4602-9BB3-EA8224D4552C}" type="pres">
      <dgm:prSet presAssocID="{EF86E502-4B0E-4236-933E-AACFE2AA24AA}" presName="rootText" presStyleLbl="node4" presStyleIdx="3" presStyleCnt="12" custScaleX="167726" custLinFactNeighborX="-15045" custLinFactNeighborY="-2351">
        <dgm:presLayoutVars>
          <dgm:chPref val="3"/>
        </dgm:presLayoutVars>
      </dgm:prSet>
      <dgm:spPr/>
    </dgm:pt>
    <dgm:pt modelId="{FA475D7C-D78D-41BC-A8A8-5B4481E66A30}" type="pres">
      <dgm:prSet presAssocID="{EF86E502-4B0E-4236-933E-AACFE2AA24AA}" presName="rootConnector" presStyleLbl="node4" presStyleIdx="3" presStyleCnt="12"/>
      <dgm:spPr/>
    </dgm:pt>
    <dgm:pt modelId="{A94AE73A-51BF-4BC6-8A6F-1EEAF906BDFB}" type="pres">
      <dgm:prSet presAssocID="{EF86E502-4B0E-4236-933E-AACFE2AA24AA}" presName="hierChild4" presStyleCnt="0"/>
      <dgm:spPr/>
    </dgm:pt>
    <dgm:pt modelId="{6087B4DE-602C-4D14-BF29-43A5B582E0EE}" type="pres">
      <dgm:prSet presAssocID="{190E4B7D-BFE2-43B3-AEF2-813FF1590F12}" presName="Name37" presStyleLbl="parChTrans1D4" presStyleIdx="4" presStyleCnt="12"/>
      <dgm:spPr/>
    </dgm:pt>
    <dgm:pt modelId="{C2124C9F-0DA7-466A-87F9-C3D9355CD1B0}" type="pres">
      <dgm:prSet presAssocID="{3EA7F498-BC98-40A4-83CF-10046956D46E}" presName="hierRoot2" presStyleCnt="0">
        <dgm:presLayoutVars>
          <dgm:hierBranch val="init"/>
        </dgm:presLayoutVars>
      </dgm:prSet>
      <dgm:spPr/>
    </dgm:pt>
    <dgm:pt modelId="{64782658-3AEA-4CA2-90C9-F70FBB7E10C1}" type="pres">
      <dgm:prSet presAssocID="{3EA7F498-BC98-40A4-83CF-10046956D46E}" presName="rootComposite" presStyleCnt="0"/>
      <dgm:spPr/>
    </dgm:pt>
    <dgm:pt modelId="{24AD605F-7CB9-47BC-BFCC-8E546E63D71C}" type="pres">
      <dgm:prSet presAssocID="{3EA7F498-BC98-40A4-83CF-10046956D46E}" presName="rootText" presStyleLbl="node4" presStyleIdx="4" presStyleCnt="12" custScaleX="178726" custScaleY="185177" custLinFactNeighborX="-23017" custLinFactNeighborY="6694">
        <dgm:presLayoutVars>
          <dgm:chPref val="3"/>
        </dgm:presLayoutVars>
      </dgm:prSet>
      <dgm:spPr/>
    </dgm:pt>
    <dgm:pt modelId="{FB5F23C9-4E56-4ECC-9AF3-103AFC3FB7D4}" type="pres">
      <dgm:prSet presAssocID="{3EA7F498-BC98-40A4-83CF-10046956D46E}" presName="rootConnector" presStyleLbl="node4" presStyleIdx="4" presStyleCnt="12"/>
      <dgm:spPr/>
    </dgm:pt>
    <dgm:pt modelId="{09A9ECEC-001A-4D3B-914C-1F679E266A1F}" type="pres">
      <dgm:prSet presAssocID="{3EA7F498-BC98-40A4-83CF-10046956D46E}" presName="hierChild4" presStyleCnt="0"/>
      <dgm:spPr/>
    </dgm:pt>
    <dgm:pt modelId="{3389D254-A372-4937-816E-FCB839D92EAA}" type="pres">
      <dgm:prSet presAssocID="{3EA7F498-BC98-40A4-83CF-10046956D46E}" presName="hierChild5" presStyleCnt="0"/>
      <dgm:spPr/>
    </dgm:pt>
    <dgm:pt modelId="{54D7CACB-CCC4-4BEF-98D5-1CAE1E9F1F8D}" type="pres">
      <dgm:prSet presAssocID="{EF86E502-4B0E-4236-933E-AACFE2AA24AA}" presName="hierChild5" presStyleCnt="0"/>
      <dgm:spPr/>
    </dgm:pt>
    <dgm:pt modelId="{0FE352F9-F259-47AA-99AC-815B9CDD4334}" type="pres">
      <dgm:prSet presAssocID="{D7EB7328-245B-4FC4-BBBD-12A5088A7B7B}" presName="hierChild5" presStyleCnt="0"/>
      <dgm:spPr/>
    </dgm:pt>
    <dgm:pt modelId="{A217E0F4-4A1A-4768-A133-06CC95959FA8}" type="pres">
      <dgm:prSet presAssocID="{2D837A48-E8B2-4A65-A48A-B53AED258F73}" presName="hierChild5" presStyleCnt="0"/>
      <dgm:spPr/>
    </dgm:pt>
    <dgm:pt modelId="{E306F9B1-191C-4867-A96C-41623BCC083B}" type="pres">
      <dgm:prSet presAssocID="{7F6EB812-280B-4F75-B855-8E393FB1736D}" presName="Name37" presStyleLbl="parChTrans1D2" presStyleIdx="1" presStyleCnt="2"/>
      <dgm:spPr/>
    </dgm:pt>
    <dgm:pt modelId="{23921ADC-FD44-4B7B-AFE5-F94F5D866129}" type="pres">
      <dgm:prSet presAssocID="{9B13805D-D4F2-4B62-8F9C-EB5658E8A4F4}" presName="hierRoot2" presStyleCnt="0">
        <dgm:presLayoutVars>
          <dgm:hierBranch val="init"/>
        </dgm:presLayoutVars>
      </dgm:prSet>
      <dgm:spPr/>
    </dgm:pt>
    <dgm:pt modelId="{705BA09B-8E06-4E0F-8E83-7A003D42CB38}" type="pres">
      <dgm:prSet presAssocID="{9B13805D-D4F2-4B62-8F9C-EB5658E8A4F4}" presName="rootComposite" presStyleCnt="0"/>
      <dgm:spPr/>
    </dgm:pt>
    <dgm:pt modelId="{E33BAF28-74B6-4BB5-9DC9-DCEFC92DCC81}" type="pres">
      <dgm:prSet presAssocID="{9B13805D-D4F2-4B62-8F9C-EB5658E8A4F4}" presName="rootText" presStyleLbl="node2" presStyleIdx="1" presStyleCnt="2" custScaleX="271426">
        <dgm:presLayoutVars>
          <dgm:chPref val="3"/>
        </dgm:presLayoutVars>
      </dgm:prSet>
      <dgm:spPr/>
    </dgm:pt>
    <dgm:pt modelId="{8C03E3F6-CBE1-47C3-931D-AF1535150B59}" type="pres">
      <dgm:prSet presAssocID="{9B13805D-D4F2-4B62-8F9C-EB5658E8A4F4}" presName="rootConnector" presStyleLbl="node2" presStyleIdx="1" presStyleCnt="2"/>
      <dgm:spPr/>
    </dgm:pt>
    <dgm:pt modelId="{0FA3A7D2-8313-4AD4-976D-5DE4A4971067}" type="pres">
      <dgm:prSet presAssocID="{9B13805D-D4F2-4B62-8F9C-EB5658E8A4F4}" presName="hierChild4" presStyleCnt="0"/>
      <dgm:spPr/>
    </dgm:pt>
    <dgm:pt modelId="{9E5E0F42-C850-4012-9C7F-AC666421727A}" type="pres">
      <dgm:prSet presAssocID="{96FCCFAB-F91D-46BB-8D4C-B0D23B0F8AB8}" presName="Name37" presStyleLbl="parChTrans1D3" presStyleIdx="1" presStyleCnt="3"/>
      <dgm:spPr/>
    </dgm:pt>
    <dgm:pt modelId="{16E214F3-CF29-4AD3-B8AA-2D226EBE1C68}" type="pres">
      <dgm:prSet presAssocID="{D6E8E56F-AB20-4594-A645-79D9BE5D1EA2}" presName="hierRoot2" presStyleCnt="0">
        <dgm:presLayoutVars>
          <dgm:hierBranch val="init"/>
        </dgm:presLayoutVars>
      </dgm:prSet>
      <dgm:spPr/>
    </dgm:pt>
    <dgm:pt modelId="{33CAD440-C8A9-4C97-9EFF-55D4AD52CE8A}" type="pres">
      <dgm:prSet presAssocID="{D6E8E56F-AB20-4594-A645-79D9BE5D1EA2}" presName="rootComposite" presStyleCnt="0"/>
      <dgm:spPr/>
    </dgm:pt>
    <dgm:pt modelId="{9761F556-175F-4FD9-8C7B-114BA8B7C0DF}" type="pres">
      <dgm:prSet presAssocID="{D6E8E56F-AB20-4594-A645-79D9BE5D1EA2}" presName="rootText" presStyleLbl="node3" presStyleIdx="1" presStyleCnt="3" custScaleX="331301" custScaleY="172724" custLinFactNeighborX="-20469" custLinFactNeighborY="-5690">
        <dgm:presLayoutVars>
          <dgm:chPref val="3"/>
        </dgm:presLayoutVars>
      </dgm:prSet>
      <dgm:spPr/>
    </dgm:pt>
    <dgm:pt modelId="{CD2CCC92-AB97-4B9C-B4F1-04AD00116BB7}" type="pres">
      <dgm:prSet presAssocID="{D6E8E56F-AB20-4594-A645-79D9BE5D1EA2}" presName="rootConnector" presStyleLbl="node3" presStyleIdx="1" presStyleCnt="3"/>
      <dgm:spPr/>
    </dgm:pt>
    <dgm:pt modelId="{00BFF2D0-B048-4BC4-AEE6-8FCFDE8881BE}" type="pres">
      <dgm:prSet presAssocID="{D6E8E56F-AB20-4594-A645-79D9BE5D1EA2}" presName="hierChild4" presStyleCnt="0"/>
      <dgm:spPr/>
    </dgm:pt>
    <dgm:pt modelId="{9DC09AED-FED7-4D88-9B19-73344EB6CCC8}" type="pres">
      <dgm:prSet presAssocID="{2D786EA2-60D1-451E-A4DA-C26D749C1EF7}" presName="Name37" presStyleLbl="parChTrans1D4" presStyleIdx="5" presStyleCnt="12"/>
      <dgm:spPr/>
    </dgm:pt>
    <dgm:pt modelId="{40FA5A9F-1C2D-43B9-B561-2F0D8F699794}" type="pres">
      <dgm:prSet presAssocID="{A2FB8E39-36A6-40E8-BAFD-EDEF70F91FE0}" presName="hierRoot2" presStyleCnt="0">
        <dgm:presLayoutVars>
          <dgm:hierBranch val="init"/>
        </dgm:presLayoutVars>
      </dgm:prSet>
      <dgm:spPr/>
    </dgm:pt>
    <dgm:pt modelId="{F78020B7-C05F-4701-ACC4-B369D30FFB09}" type="pres">
      <dgm:prSet presAssocID="{A2FB8E39-36A6-40E8-BAFD-EDEF70F91FE0}" presName="rootComposite" presStyleCnt="0"/>
      <dgm:spPr/>
    </dgm:pt>
    <dgm:pt modelId="{AC68F73C-756D-42FE-8D68-5B6959CE07CE}" type="pres">
      <dgm:prSet presAssocID="{A2FB8E39-36A6-40E8-BAFD-EDEF70F91FE0}" presName="rootText" presStyleLbl="node4" presStyleIdx="5" presStyleCnt="12" custScaleX="225810" custLinFactNeighborX="-33732" custLinFactNeighborY="-7224">
        <dgm:presLayoutVars>
          <dgm:chPref val="3"/>
        </dgm:presLayoutVars>
      </dgm:prSet>
      <dgm:spPr/>
    </dgm:pt>
    <dgm:pt modelId="{526998C8-EB4C-4175-B262-B566DCA7E2F6}" type="pres">
      <dgm:prSet presAssocID="{A2FB8E39-36A6-40E8-BAFD-EDEF70F91FE0}" presName="rootConnector" presStyleLbl="node4" presStyleIdx="5" presStyleCnt="12"/>
      <dgm:spPr/>
    </dgm:pt>
    <dgm:pt modelId="{81DAA6CA-2CB5-4E50-9B8E-09036DFDB350}" type="pres">
      <dgm:prSet presAssocID="{A2FB8E39-36A6-40E8-BAFD-EDEF70F91FE0}" presName="hierChild4" presStyleCnt="0"/>
      <dgm:spPr/>
    </dgm:pt>
    <dgm:pt modelId="{49DA498F-E9A6-472C-B1A8-70F607B5EE9E}" type="pres">
      <dgm:prSet presAssocID="{23C4450B-2568-4007-B0AA-BA97E124D29F}" presName="Name37" presStyleLbl="parChTrans1D4" presStyleIdx="6" presStyleCnt="12"/>
      <dgm:spPr/>
    </dgm:pt>
    <dgm:pt modelId="{2EF0C6EB-E954-43D1-BEC1-750E071E548F}" type="pres">
      <dgm:prSet presAssocID="{EA4B93D3-548A-4471-8A43-369FFD26FEF6}" presName="hierRoot2" presStyleCnt="0">
        <dgm:presLayoutVars>
          <dgm:hierBranch val="init"/>
        </dgm:presLayoutVars>
      </dgm:prSet>
      <dgm:spPr/>
    </dgm:pt>
    <dgm:pt modelId="{D3D280DB-FC06-438A-B05D-557832961A55}" type="pres">
      <dgm:prSet presAssocID="{EA4B93D3-548A-4471-8A43-369FFD26FEF6}" presName="rootComposite" presStyleCnt="0"/>
      <dgm:spPr/>
    </dgm:pt>
    <dgm:pt modelId="{71C28710-3E3B-4250-B714-1494C92D3CA6}" type="pres">
      <dgm:prSet presAssocID="{EA4B93D3-548A-4471-8A43-369FFD26FEF6}" presName="rootText" presStyleLbl="node4" presStyleIdx="6" presStyleCnt="12" custScaleX="210696" custScaleY="169089" custLinFactNeighborX="-33732" custLinFactNeighborY="-7224">
        <dgm:presLayoutVars>
          <dgm:chPref val="3"/>
        </dgm:presLayoutVars>
      </dgm:prSet>
      <dgm:spPr/>
    </dgm:pt>
    <dgm:pt modelId="{D0AFFC44-A27D-46F1-9CC8-3BD3451C5BE1}" type="pres">
      <dgm:prSet presAssocID="{EA4B93D3-548A-4471-8A43-369FFD26FEF6}" presName="rootConnector" presStyleLbl="node4" presStyleIdx="6" presStyleCnt="12"/>
      <dgm:spPr/>
    </dgm:pt>
    <dgm:pt modelId="{94ED83C5-E83E-4B5A-9770-70274D4AC153}" type="pres">
      <dgm:prSet presAssocID="{EA4B93D3-548A-4471-8A43-369FFD26FEF6}" presName="hierChild4" presStyleCnt="0"/>
      <dgm:spPr/>
    </dgm:pt>
    <dgm:pt modelId="{C5C8C36C-51D9-493C-8C7A-EA1A3940808F}" type="pres">
      <dgm:prSet presAssocID="{EA4B93D3-548A-4471-8A43-369FFD26FEF6}" presName="hierChild5" presStyleCnt="0"/>
      <dgm:spPr/>
    </dgm:pt>
    <dgm:pt modelId="{2080E935-38BC-4C0A-AF39-932C217EF3BA}" type="pres">
      <dgm:prSet presAssocID="{7A090479-C00A-4405-8D82-EB8829C767D7}" presName="Name37" presStyleLbl="parChTrans1D4" presStyleIdx="7" presStyleCnt="12"/>
      <dgm:spPr/>
    </dgm:pt>
    <dgm:pt modelId="{5B29F49B-E5B3-4019-99C4-8CCFC9819BF4}" type="pres">
      <dgm:prSet presAssocID="{94E1748D-31EA-43C3-BE7D-3937883D9D3A}" presName="hierRoot2" presStyleCnt="0">
        <dgm:presLayoutVars>
          <dgm:hierBranch val="init"/>
        </dgm:presLayoutVars>
      </dgm:prSet>
      <dgm:spPr/>
    </dgm:pt>
    <dgm:pt modelId="{0175ADC9-9B9F-46A0-BF1E-E0D4A3F3787C}" type="pres">
      <dgm:prSet presAssocID="{94E1748D-31EA-43C3-BE7D-3937883D9D3A}" presName="rootComposite" presStyleCnt="0"/>
      <dgm:spPr/>
    </dgm:pt>
    <dgm:pt modelId="{B5AADD76-1D88-4B6B-885F-2B3DADBF72AB}" type="pres">
      <dgm:prSet presAssocID="{94E1748D-31EA-43C3-BE7D-3937883D9D3A}" presName="rootText" presStyleLbl="node4" presStyleIdx="7" presStyleCnt="12" custScaleX="211406" custScaleY="187352" custLinFactNeighborX="-33732" custLinFactNeighborY="-7224">
        <dgm:presLayoutVars>
          <dgm:chPref val="3"/>
        </dgm:presLayoutVars>
      </dgm:prSet>
      <dgm:spPr/>
    </dgm:pt>
    <dgm:pt modelId="{0AA89E16-032F-46EF-B166-87CCE4A170CE}" type="pres">
      <dgm:prSet presAssocID="{94E1748D-31EA-43C3-BE7D-3937883D9D3A}" presName="rootConnector" presStyleLbl="node4" presStyleIdx="7" presStyleCnt="12"/>
      <dgm:spPr/>
    </dgm:pt>
    <dgm:pt modelId="{D8834075-6B8D-4FF1-A834-722DEC6CCA03}" type="pres">
      <dgm:prSet presAssocID="{94E1748D-31EA-43C3-BE7D-3937883D9D3A}" presName="hierChild4" presStyleCnt="0"/>
      <dgm:spPr/>
    </dgm:pt>
    <dgm:pt modelId="{CD938EEF-4462-4908-A3CF-A7DFA8893245}" type="pres">
      <dgm:prSet presAssocID="{94E1748D-31EA-43C3-BE7D-3937883D9D3A}" presName="hierChild5" presStyleCnt="0"/>
      <dgm:spPr/>
    </dgm:pt>
    <dgm:pt modelId="{4E75A1AE-02A6-4375-88BA-C19F9ACC32F0}" type="pres">
      <dgm:prSet presAssocID="{A2FB8E39-36A6-40E8-BAFD-EDEF70F91FE0}" presName="hierChild5" presStyleCnt="0"/>
      <dgm:spPr/>
    </dgm:pt>
    <dgm:pt modelId="{F6BA5388-AD3B-443B-A0CB-92756CA9EAB2}" type="pres">
      <dgm:prSet presAssocID="{C3040032-217C-47A0-B397-BB65971CA26E}" presName="Name37" presStyleLbl="parChTrans1D4" presStyleIdx="8" presStyleCnt="12"/>
      <dgm:spPr/>
    </dgm:pt>
    <dgm:pt modelId="{F7C1A2DB-EA07-40F5-9C38-F342BFED58A3}" type="pres">
      <dgm:prSet presAssocID="{A0EF7F92-95DA-4A86-BB1E-ECBC29C4E402}" presName="hierRoot2" presStyleCnt="0">
        <dgm:presLayoutVars>
          <dgm:hierBranch val="init"/>
        </dgm:presLayoutVars>
      </dgm:prSet>
      <dgm:spPr/>
    </dgm:pt>
    <dgm:pt modelId="{C2B52193-C6DE-41B4-8A57-C1D3687B493A}" type="pres">
      <dgm:prSet presAssocID="{A0EF7F92-95DA-4A86-BB1E-ECBC29C4E402}" presName="rootComposite" presStyleCnt="0"/>
      <dgm:spPr/>
    </dgm:pt>
    <dgm:pt modelId="{094A2417-2967-4601-8729-8D70205F283C}" type="pres">
      <dgm:prSet presAssocID="{A0EF7F92-95DA-4A86-BB1E-ECBC29C4E402}" presName="rootText" presStyleLbl="node4" presStyleIdx="8" presStyleCnt="12" custScaleX="177476" custLinFactNeighborX="-17781" custLinFactNeighborY="-6610">
        <dgm:presLayoutVars>
          <dgm:chPref val="3"/>
        </dgm:presLayoutVars>
      </dgm:prSet>
      <dgm:spPr/>
    </dgm:pt>
    <dgm:pt modelId="{9DE3237E-B1DB-4CDC-8E37-623DECAA4733}" type="pres">
      <dgm:prSet presAssocID="{A0EF7F92-95DA-4A86-BB1E-ECBC29C4E402}" presName="rootConnector" presStyleLbl="node4" presStyleIdx="8" presStyleCnt="12"/>
      <dgm:spPr/>
    </dgm:pt>
    <dgm:pt modelId="{203E5B5A-D551-40EE-9D98-D2C72E067665}" type="pres">
      <dgm:prSet presAssocID="{A0EF7F92-95DA-4A86-BB1E-ECBC29C4E402}" presName="hierChild4" presStyleCnt="0"/>
      <dgm:spPr/>
    </dgm:pt>
    <dgm:pt modelId="{801DC27F-B99F-4E5D-95EE-C7A2019A8895}" type="pres">
      <dgm:prSet presAssocID="{466800BE-66E7-4301-9E32-8A7D3BEF2FE1}" presName="Name37" presStyleLbl="parChTrans1D4" presStyleIdx="9" presStyleCnt="12"/>
      <dgm:spPr/>
    </dgm:pt>
    <dgm:pt modelId="{B55A9AA7-40C9-4D34-AF68-B9A6F1D5C2E5}" type="pres">
      <dgm:prSet presAssocID="{6D784341-E753-4E7A-A8F8-AEB0C8E2CC8D}" presName="hierRoot2" presStyleCnt="0">
        <dgm:presLayoutVars>
          <dgm:hierBranch val="init"/>
        </dgm:presLayoutVars>
      </dgm:prSet>
      <dgm:spPr/>
    </dgm:pt>
    <dgm:pt modelId="{A3AD361C-3B9A-42CA-8D39-3EC2562F2C38}" type="pres">
      <dgm:prSet presAssocID="{6D784341-E753-4E7A-A8F8-AEB0C8E2CC8D}" presName="rootComposite" presStyleCnt="0"/>
      <dgm:spPr/>
    </dgm:pt>
    <dgm:pt modelId="{CF239F65-F7A4-4D1B-9BE6-83DAC42B4515}" type="pres">
      <dgm:prSet presAssocID="{6D784341-E753-4E7A-A8F8-AEB0C8E2CC8D}" presName="rootText" presStyleLbl="node4" presStyleIdx="9" presStyleCnt="12" custScaleX="146526" custScaleY="168094" custLinFactNeighborX="-33732" custLinFactNeighborY="-7224">
        <dgm:presLayoutVars>
          <dgm:chPref val="3"/>
        </dgm:presLayoutVars>
      </dgm:prSet>
      <dgm:spPr/>
    </dgm:pt>
    <dgm:pt modelId="{238E3B3A-19F4-4F38-955C-E4E383EE26C0}" type="pres">
      <dgm:prSet presAssocID="{6D784341-E753-4E7A-A8F8-AEB0C8E2CC8D}" presName="rootConnector" presStyleLbl="node4" presStyleIdx="9" presStyleCnt="12"/>
      <dgm:spPr/>
    </dgm:pt>
    <dgm:pt modelId="{F394462B-AD96-4D2B-8E76-36EF4AC22539}" type="pres">
      <dgm:prSet presAssocID="{6D784341-E753-4E7A-A8F8-AEB0C8E2CC8D}" presName="hierChild4" presStyleCnt="0"/>
      <dgm:spPr/>
    </dgm:pt>
    <dgm:pt modelId="{31E720B0-7870-4566-9692-ABE8746B78FD}" type="pres">
      <dgm:prSet presAssocID="{6D784341-E753-4E7A-A8F8-AEB0C8E2CC8D}" presName="hierChild5" presStyleCnt="0"/>
      <dgm:spPr/>
    </dgm:pt>
    <dgm:pt modelId="{532D7671-5D57-4D20-AE73-CE99B7795250}" type="pres">
      <dgm:prSet presAssocID="{A0EF7F92-95DA-4A86-BB1E-ECBC29C4E402}" presName="hierChild5" presStyleCnt="0"/>
      <dgm:spPr/>
    </dgm:pt>
    <dgm:pt modelId="{5EC969C1-B391-4098-A4DD-6CE49624134C}" type="pres">
      <dgm:prSet presAssocID="{D6E8E56F-AB20-4594-A645-79D9BE5D1EA2}" presName="hierChild5" presStyleCnt="0"/>
      <dgm:spPr/>
    </dgm:pt>
    <dgm:pt modelId="{A565FA50-BDBB-4A8C-875B-5E1D9C750B8D}" type="pres">
      <dgm:prSet presAssocID="{D0F7F7BA-F9DE-4A1E-A50C-91DE11D88F5F}" presName="Name37" presStyleLbl="parChTrans1D3" presStyleIdx="2" presStyleCnt="3"/>
      <dgm:spPr/>
    </dgm:pt>
    <dgm:pt modelId="{1407A0C6-521E-48E4-B282-9C4C34981540}" type="pres">
      <dgm:prSet presAssocID="{807651B0-18AF-4BA8-BE81-73DF4B8639C3}" presName="hierRoot2" presStyleCnt="0">
        <dgm:presLayoutVars>
          <dgm:hierBranch val="init"/>
        </dgm:presLayoutVars>
      </dgm:prSet>
      <dgm:spPr/>
    </dgm:pt>
    <dgm:pt modelId="{4DA4EC92-0D4B-4EA6-9E71-ED8D013D5759}" type="pres">
      <dgm:prSet presAssocID="{807651B0-18AF-4BA8-BE81-73DF4B8639C3}" presName="rootComposite" presStyleCnt="0"/>
      <dgm:spPr/>
    </dgm:pt>
    <dgm:pt modelId="{31BC3009-97F8-414B-8DF6-B6BA8CD863F8}" type="pres">
      <dgm:prSet presAssocID="{807651B0-18AF-4BA8-BE81-73DF4B8639C3}" presName="rootText" presStyleLbl="node3" presStyleIdx="2" presStyleCnt="3" custScaleX="216449" custLinFactNeighborX="5238" custLinFactNeighborY="-4544">
        <dgm:presLayoutVars>
          <dgm:chPref val="3"/>
        </dgm:presLayoutVars>
      </dgm:prSet>
      <dgm:spPr/>
    </dgm:pt>
    <dgm:pt modelId="{4BFC65D5-BC69-4542-BDAB-CD2EAFFEB42C}" type="pres">
      <dgm:prSet presAssocID="{807651B0-18AF-4BA8-BE81-73DF4B8639C3}" presName="rootConnector" presStyleLbl="node3" presStyleIdx="2" presStyleCnt="3"/>
      <dgm:spPr/>
    </dgm:pt>
    <dgm:pt modelId="{1D67B1DC-CE4F-40CA-A777-8A23F934876E}" type="pres">
      <dgm:prSet presAssocID="{807651B0-18AF-4BA8-BE81-73DF4B8639C3}" presName="hierChild4" presStyleCnt="0"/>
      <dgm:spPr/>
    </dgm:pt>
    <dgm:pt modelId="{956796D8-5806-423E-B5F9-43700B0843DF}" type="pres">
      <dgm:prSet presAssocID="{11C9915B-313F-4C93-A317-0056B138420D}" presName="Name37" presStyleLbl="parChTrans1D4" presStyleIdx="10" presStyleCnt="12"/>
      <dgm:spPr/>
    </dgm:pt>
    <dgm:pt modelId="{ED867313-AEEE-42F6-B613-02374EDD0587}" type="pres">
      <dgm:prSet presAssocID="{E6622C8D-3853-4A6D-81C0-C492535B4D1F}" presName="hierRoot2" presStyleCnt="0">
        <dgm:presLayoutVars>
          <dgm:hierBranch val="init"/>
        </dgm:presLayoutVars>
      </dgm:prSet>
      <dgm:spPr/>
    </dgm:pt>
    <dgm:pt modelId="{9FA14F92-3CB0-42FF-B9B2-37F318A69731}" type="pres">
      <dgm:prSet presAssocID="{E6622C8D-3853-4A6D-81C0-C492535B4D1F}" presName="rootComposite" presStyleCnt="0"/>
      <dgm:spPr/>
    </dgm:pt>
    <dgm:pt modelId="{77A1C111-FB4B-4A95-B9BA-68E970235845}" type="pres">
      <dgm:prSet presAssocID="{E6622C8D-3853-4A6D-81C0-C492535B4D1F}" presName="rootText" presStyleLbl="node4" presStyleIdx="10" presStyleCnt="12" custScaleX="195145" custScaleY="160132" custLinFactNeighborX="-18403" custLinFactNeighborY="-3840">
        <dgm:presLayoutVars>
          <dgm:chPref val="3"/>
        </dgm:presLayoutVars>
      </dgm:prSet>
      <dgm:spPr/>
    </dgm:pt>
    <dgm:pt modelId="{31953F41-7BDE-46BA-B9A4-F20E10C3B12D}" type="pres">
      <dgm:prSet presAssocID="{E6622C8D-3853-4A6D-81C0-C492535B4D1F}" presName="rootConnector" presStyleLbl="node4" presStyleIdx="10" presStyleCnt="12"/>
      <dgm:spPr/>
    </dgm:pt>
    <dgm:pt modelId="{8337CF1C-4DB6-4EE3-9093-637AB0D878FD}" type="pres">
      <dgm:prSet presAssocID="{E6622C8D-3853-4A6D-81C0-C492535B4D1F}" presName="hierChild4" presStyleCnt="0"/>
      <dgm:spPr/>
    </dgm:pt>
    <dgm:pt modelId="{EA17C970-989B-43C0-9539-5E997CE5DCBE}" type="pres">
      <dgm:prSet presAssocID="{E6622C8D-3853-4A6D-81C0-C492535B4D1F}" presName="hierChild5" presStyleCnt="0"/>
      <dgm:spPr/>
    </dgm:pt>
    <dgm:pt modelId="{97A54B9E-B783-4DE9-9586-86A3253D6ADB}" type="pres">
      <dgm:prSet presAssocID="{A5AB41F2-4E18-4CE8-B75A-14CA2B2AE959}" presName="Name37" presStyleLbl="parChTrans1D4" presStyleIdx="11" presStyleCnt="12"/>
      <dgm:spPr/>
    </dgm:pt>
    <dgm:pt modelId="{75B58B41-5E93-4BC7-9B12-9BC20495D83F}" type="pres">
      <dgm:prSet presAssocID="{F7E70166-76E0-411A-B041-1595A1704924}" presName="hierRoot2" presStyleCnt="0">
        <dgm:presLayoutVars>
          <dgm:hierBranch val="init"/>
        </dgm:presLayoutVars>
      </dgm:prSet>
      <dgm:spPr/>
    </dgm:pt>
    <dgm:pt modelId="{1FC8B15C-2482-407B-9D07-ADC9F85B58F0}" type="pres">
      <dgm:prSet presAssocID="{F7E70166-76E0-411A-B041-1595A1704924}" presName="rootComposite" presStyleCnt="0"/>
      <dgm:spPr/>
    </dgm:pt>
    <dgm:pt modelId="{951A560E-4139-42A2-B521-19B1B50B40A4}" type="pres">
      <dgm:prSet presAssocID="{F7E70166-76E0-411A-B041-1595A1704924}" presName="rootText" presStyleLbl="node4" presStyleIdx="11" presStyleCnt="12" custScaleX="200610" custScaleY="167508" custLinFactNeighborX="-23240" custLinFactNeighborY="-3840">
        <dgm:presLayoutVars>
          <dgm:chPref val="3"/>
        </dgm:presLayoutVars>
      </dgm:prSet>
      <dgm:spPr/>
    </dgm:pt>
    <dgm:pt modelId="{994154B3-E197-47B4-8BD8-B54F9B268099}" type="pres">
      <dgm:prSet presAssocID="{F7E70166-76E0-411A-B041-1595A1704924}" presName="rootConnector" presStyleLbl="node4" presStyleIdx="11" presStyleCnt="12"/>
      <dgm:spPr/>
    </dgm:pt>
    <dgm:pt modelId="{EB5C21F6-E2F4-4DC8-8F7B-C417691251F0}" type="pres">
      <dgm:prSet presAssocID="{F7E70166-76E0-411A-B041-1595A1704924}" presName="hierChild4" presStyleCnt="0"/>
      <dgm:spPr/>
    </dgm:pt>
    <dgm:pt modelId="{F30E7091-98E5-452D-BE8D-C2E579565AEE}" type="pres">
      <dgm:prSet presAssocID="{F7E70166-76E0-411A-B041-1595A1704924}" presName="hierChild5" presStyleCnt="0"/>
      <dgm:spPr/>
    </dgm:pt>
    <dgm:pt modelId="{BB823FCC-B925-4A80-805E-38504D95A8A4}" type="pres">
      <dgm:prSet presAssocID="{807651B0-18AF-4BA8-BE81-73DF4B8639C3}" presName="hierChild5" presStyleCnt="0"/>
      <dgm:spPr/>
    </dgm:pt>
    <dgm:pt modelId="{2B23C794-FA65-4925-89A3-8FFEC0C551C5}" type="pres">
      <dgm:prSet presAssocID="{9B13805D-D4F2-4B62-8F9C-EB5658E8A4F4}" presName="hierChild5" presStyleCnt="0"/>
      <dgm:spPr/>
    </dgm:pt>
    <dgm:pt modelId="{54C1B25B-8055-483F-BCCE-44FED24E396D}" type="pres">
      <dgm:prSet presAssocID="{B15EB31C-623B-4DEF-ACDC-91245F4C2876}" presName="hierChild3" presStyleCnt="0"/>
      <dgm:spPr/>
    </dgm:pt>
  </dgm:ptLst>
  <dgm:cxnLst>
    <dgm:cxn modelId="{9B4D3D08-6867-420F-B013-8A8E6347D8B6}" type="presOf" srcId="{94E1748D-31EA-43C3-BE7D-3937883D9D3A}" destId="{B5AADD76-1D88-4B6B-885F-2B3DADBF72AB}" srcOrd="0" destOrd="0" presId="urn:microsoft.com/office/officeart/2005/8/layout/orgChart1"/>
    <dgm:cxn modelId="{AADE4D0A-E7EF-4339-BE78-BC43B48D3819}" srcId="{2D837A48-E8B2-4A65-A48A-B53AED258F73}" destId="{D7EB7328-245B-4FC4-BBBD-12A5088A7B7B}" srcOrd="0" destOrd="0" parTransId="{00D9B3EF-47A2-41AD-9F0C-6F28ACE13AB4}" sibTransId="{B6C2CAD5-A032-4A4B-97C1-7173FCEB3CB8}"/>
    <dgm:cxn modelId="{24A1B50D-D9BB-4C13-9AA7-97B5BA570A7B}" type="presOf" srcId="{EF86E502-4B0E-4236-933E-AACFE2AA24AA}" destId="{FA475D7C-D78D-41BC-A8A8-5B4481E66A30}" srcOrd="1" destOrd="0" presId="urn:microsoft.com/office/officeart/2005/8/layout/orgChart1"/>
    <dgm:cxn modelId="{B3261222-B911-464C-BE3C-661407B9B64C}" srcId="{D6E8E56F-AB20-4594-A645-79D9BE5D1EA2}" destId="{A2FB8E39-36A6-40E8-BAFD-EDEF70F91FE0}" srcOrd="0" destOrd="0" parTransId="{2D786EA2-60D1-451E-A4DA-C26D749C1EF7}" sibTransId="{EF20E050-3543-4B36-AB46-0A1DC5756C33}"/>
    <dgm:cxn modelId="{DA56D733-A6E0-4AC5-9866-7A6F466DA9DF}" srcId="{807651B0-18AF-4BA8-BE81-73DF4B8639C3}" destId="{F7E70166-76E0-411A-B041-1595A1704924}" srcOrd="1" destOrd="0" parTransId="{A5AB41F2-4E18-4CE8-B75A-14CA2B2AE959}" sibTransId="{825F92C2-8CD6-4982-A7EC-5852DA8CF203}"/>
    <dgm:cxn modelId="{83376C3C-DF5B-414B-9487-49E0B0E756F5}" type="presOf" srcId="{2D837A48-E8B2-4A65-A48A-B53AED258F73}" destId="{DAB26ADE-561B-45D0-9639-8310EA68144F}" srcOrd="0" destOrd="0" presId="urn:microsoft.com/office/officeart/2005/8/layout/orgChart1"/>
    <dgm:cxn modelId="{0CAFCB3E-11FA-4BB2-9B61-CBEF882698C6}" type="presOf" srcId="{6D784341-E753-4E7A-A8F8-AEB0C8E2CC8D}" destId="{CF239F65-F7A4-4D1B-9BE6-83DAC42B4515}" srcOrd="0" destOrd="0" presId="urn:microsoft.com/office/officeart/2005/8/layout/orgChart1"/>
    <dgm:cxn modelId="{2BC1D95B-BE48-4500-A298-88802AEE92FF}" type="presOf" srcId="{466800BE-66E7-4301-9E32-8A7D3BEF2FE1}" destId="{801DC27F-B99F-4E5D-95EE-C7A2019A8895}" srcOrd="0" destOrd="0" presId="urn:microsoft.com/office/officeart/2005/8/layout/orgChart1"/>
    <dgm:cxn modelId="{C773B15E-7906-4E67-BB47-43D292527E4D}" srcId="{A54A2189-3430-4247-BD32-59AEEDDFF738}" destId="{3B8BEEAF-34B5-4482-A4FE-9535B0E07052}" srcOrd="0" destOrd="0" parTransId="{EA61A5C1-13B8-43CB-99A6-0F54A1346C4D}" sibTransId="{99DF6B29-B07B-4C61-9AB2-F3E3215BD743}"/>
    <dgm:cxn modelId="{405F0341-B390-4F8E-A89E-E6A0B50EE7C1}" srcId="{EF86E502-4B0E-4236-933E-AACFE2AA24AA}" destId="{3EA7F498-BC98-40A4-83CF-10046956D46E}" srcOrd="0" destOrd="0" parTransId="{190E4B7D-BFE2-43B3-AEF2-813FF1590F12}" sibTransId="{7977C0AA-B969-4E8A-ADAF-582A145C4F59}"/>
    <dgm:cxn modelId="{F48D8442-710D-4852-963A-DEC1F91F6D5F}" type="presOf" srcId="{D6E8E56F-AB20-4594-A645-79D9BE5D1EA2}" destId="{9761F556-175F-4FD9-8C7B-114BA8B7C0DF}" srcOrd="0" destOrd="0" presId="urn:microsoft.com/office/officeart/2005/8/layout/orgChart1"/>
    <dgm:cxn modelId="{78408862-5BF0-4EB3-B708-7F842543A960}" type="presOf" srcId="{C9E4F88E-00C4-45EE-9740-801EC68AD27F}" destId="{19B7C01B-FE2D-4239-97F6-FBF1AC9BE655}" srcOrd="0" destOrd="0" presId="urn:microsoft.com/office/officeart/2005/8/layout/orgChart1"/>
    <dgm:cxn modelId="{16464A44-1279-4163-B908-5643E044A11C}" type="presOf" srcId="{3B8BEEAF-34B5-4482-A4FE-9535B0E07052}" destId="{5352A904-343B-490E-A808-F27CD2B86D52}" srcOrd="0" destOrd="0" presId="urn:microsoft.com/office/officeart/2005/8/layout/orgChart1"/>
    <dgm:cxn modelId="{5011E145-902C-4A87-9349-CCC8A8A2EB6D}" srcId="{A2FB8E39-36A6-40E8-BAFD-EDEF70F91FE0}" destId="{EA4B93D3-548A-4471-8A43-369FFD26FEF6}" srcOrd="0" destOrd="0" parTransId="{23C4450B-2568-4007-B0AA-BA97E124D29F}" sibTransId="{3D8104F2-B1BB-4363-8F13-F1ECB2B3C6EE}"/>
    <dgm:cxn modelId="{6DFD7766-7A4D-454E-8C76-36B2D44EAC14}" type="presOf" srcId="{9B13805D-D4F2-4B62-8F9C-EB5658E8A4F4}" destId="{8C03E3F6-CBE1-47C3-931D-AF1535150B59}" srcOrd="1" destOrd="0" presId="urn:microsoft.com/office/officeart/2005/8/layout/orgChart1"/>
    <dgm:cxn modelId="{CF9C8B66-4B17-4D93-B6EE-A50FA8EBBFA9}" srcId="{B15EB31C-623B-4DEF-ACDC-91245F4C2876}" destId="{2D837A48-E8B2-4A65-A48A-B53AED258F73}" srcOrd="0" destOrd="0" parTransId="{C9E4F88E-00C4-45EE-9740-801EC68AD27F}" sibTransId="{55A6E786-2697-4F8D-9AE4-1B40F9703AA9}"/>
    <dgm:cxn modelId="{898E6E68-28A7-4078-8290-5F1A7B5034A8}" type="presOf" srcId="{E6622C8D-3853-4A6D-81C0-C492535B4D1F}" destId="{31953F41-7BDE-46BA-B9A4-F20E10C3B12D}" srcOrd="1" destOrd="0" presId="urn:microsoft.com/office/officeart/2005/8/layout/orgChart1"/>
    <dgm:cxn modelId="{D56FC66A-87B5-4FDD-8826-20E564A1C91A}" srcId="{D7EB7328-245B-4FC4-BBBD-12A5088A7B7B}" destId="{EF86E502-4B0E-4236-933E-AACFE2AA24AA}" srcOrd="1" destOrd="0" parTransId="{9715586E-0106-4BD2-97A7-5FEE622D7743}" sibTransId="{22EF622A-8751-4709-9BAC-BE57B2BE8AA9}"/>
    <dgm:cxn modelId="{3AB50C4C-A948-4BB5-BCAC-9DE3CA86621A}" type="presOf" srcId="{7FE4B42E-76AF-4CEE-A27D-05FEE106F71D}" destId="{03ABBE65-B641-4C50-8DD1-550439D49CC0}" srcOrd="1" destOrd="0" presId="urn:microsoft.com/office/officeart/2005/8/layout/orgChart1"/>
    <dgm:cxn modelId="{D4B45E4D-F945-488E-B2CD-C135CCBB2AEF}" srcId="{D6E8E56F-AB20-4594-A645-79D9BE5D1EA2}" destId="{A0EF7F92-95DA-4A86-BB1E-ECBC29C4E402}" srcOrd="1" destOrd="0" parTransId="{C3040032-217C-47A0-B397-BB65971CA26E}" sibTransId="{BD430A31-3326-4136-ADE2-4E6088838EB3}"/>
    <dgm:cxn modelId="{CD29814E-38AE-43B3-951F-6FEA2FAE2CCC}" type="presOf" srcId="{C3040032-217C-47A0-B397-BB65971CA26E}" destId="{F6BA5388-AD3B-443B-A0CB-92756CA9EAB2}" srcOrd="0" destOrd="0" presId="urn:microsoft.com/office/officeart/2005/8/layout/orgChart1"/>
    <dgm:cxn modelId="{3C06FD4E-4789-4764-8004-6942C76BD5BC}" type="presOf" srcId="{11C9915B-313F-4C93-A317-0056B138420D}" destId="{956796D8-5806-423E-B5F9-43700B0843DF}" srcOrd="0" destOrd="0" presId="urn:microsoft.com/office/officeart/2005/8/layout/orgChart1"/>
    <dgm:cxn modelId="{3804816F-D31E-43FE-B84E-B031E065EC15}" type="presOf" srcId="{EA61A5C1-13B8-43CB-99A6-0F54A1346C4D}" destId="{CE35E8EA-7F5E-4851-97BB-3BD9A33087E7}" srcOrd="0" destOrd="0" presId="urn:microsoft.com/office/officeart/2005/8/layout/orgChart1"/>
    <dgm:cxn modelId="{3E47A16F-CC7D-40CF-8C7E-C1E9820B788E}" type="presOf" srcId="{2D837A48-E8B2-4A65-A48A-B53AED258F73}" destId="{322D7A0D-306A-4A58-881C-A4009C831BBC}" srcOrd="1" destOrd="0" presId="urn:microsoft.com/office/officeart/2005/8/layout/orgChart1"/>
    <dgm:cxn modelId="{55DA5071-F0C3-4905-A2C8-01A3C1356ECE}" type="presOf" srcId="{23C4450B-2568-4007-B0AA-BA97E124D29F}" destId="{49DA498F-E9A6-472C-B1A8-70F607B5EE9E}" srcOrd="0" destOrd="0" presId="urn:microsoft.com/office/officeart/2005/8/layout/orgChart1"/>
    <dgm:cxn modelId="{27EBE252-3297-4EB5-AA3F-374676F25522}" type="presOf" srcId="{3B8BEEAF-34B5-4482-A4FE-9535B0E07052}" destId="{0B0834E2-8F61-4598-AF7F-F4609B7EE190}" srcOrd="1" destOrd="0" presId="urn:microsoft.com/office/officeart/2005/8/layout/orgChart1"/>
    <dgm:cxn modelId="{2752FE73-D7C8-49DA-8061-76F27F215A67}" type="presOf" srcId="{D7EB7328-245B-4FC4-BBBD-12A5088A7B7B}" destId="{67DFA079-57A7-4D30-BB42-603D148B9696}" srcOrd="1" destOrd="0" presId="urn:microsoft.com/office/officeart/2005/8/layout/orgChart1"/>
    <dgm:cxn modelId="{9F5D4C55-0E38-473A-9F2A-FBFFED7A12F7}" srcId="{A2FB8E39-36A6-40E8-BAFD-EDEF70F91FE0}" destId="{94E1748D-31EA-43C3-BE7D-3937883D9D3A}" srcOrd="1" destOrd="0" parTransId="{7A090479-C00A-4405-8D82-EB8829C767D7}" sibTransId="{8812154B-8FE9-4571-9988-B688C463EF4F}"/>
    <dgm:cxn modelId="{78E9E555-64D7-4D51-A9D3-1B84A4AD4333}" srcId="{A0EF7F92-95DA-4A86-BB1E-ECBC29C4E402}" destId="{6D784341-E753-4E7A-A8F8-AEB0C8E2CC8D}" srcOrd="0" destOrd="0" parTransId="{466800BE-66E7-4301-9E32-8A7D3BEF2FE1}" sibTransId="{E12ADD87-F592-4641-A5CA-3E076F2AFC68}"/>
    <dgm:cxn modelId="{9BC63D58-D36D-4258-A2B1-88EE2D128FAE}" type="presOf" srcId="{A2FB8E39-36A6-40E8-BAFD-EDEF70F91FE0}" destId="{526998C8-EB4C-4175-B262-B566DCA7E2F6}" srcOrd="1" destOrd="0" presId="urn:microsoft.com/office/officeart/2005/8/layout/orgChart1"/>
    <dgm:cxn modelId="{DD585578-D54F-4254-9D0D-6A98920A8DD8}" type="presOf" srcId="{A0EF7F92-95DA-4A86-BB1E-ECBC29C4E402}" destId="{094A2417-2967-4601-8729-8D70205F283C}" srcOrd="0" destOrd="0" presId="urn:microsoft.com/office/officeart/2005/8/layout/orgChart1"/>
    <dgm:cxn modelId="{8C1FA458-238C-4914-969E-AB6E5CC43DEC}" srcId="{D7EB7328-245B-4FC4-BBBD-12A5088A7B7B}" destId="{A54A2189-3430-4247-BD32-59AEEDDFF738}" srcOrd="0" destOrd="0" parTransId="{6702944F-6FEA-4EB0-8D82-0C0443AE0D9D}" sibTransId="{7A03BEF6-C57C-46C5-8A26-60F78185A278}"/>
    <dgm:cxn modelId="{F298B05A-A7E4-4B50-B329-B341CB975FD4}" type="presOf" srcId="{2FF5A959-02FB-46CE-9E67-57C2BCEDF186}" destId="{11EBEF08-3B32-44C2-91C7-8E2C91E6551A}" srcOrd="0" destOrd="0" presId="urn:microsoft.com/office/officeart/2005/8/layout/orgChart1"/>
    <dgm:cxn modelId="{206ECD84-0B9C-4C18-8030-DEDFBE33F7DD}" srcId="{B15EB31C-623B-4DEF-ACDC-91245F4C2876}" destId="{9B13805D-D4F2-4B62-8F9C-EB5658E8A4F4}" srcOrd="1" destOrd="0" parTransId="{7F6EB812-280B-4F75-B855-8E393FB1736D}" sibTransId="{A2BA1DCF-E9F6-4EF1-864C-4DAFCBA619BD}"/>
    <dgm:cxn modelId="{B2830D86-FF53-4FD7-8891-327CD4ACE727}" srcId="{CDDD6914-BFCB-41D7-9C37-CFF813B4CA7C}" destId="{B15EB31C-623B-4DEF-ACDC-91245F4C2876}" srcOrd="0" destOrd="0" parTransId="{709288BC-E66F-4B33-BDBB-22739DB811E3}" sibTransId="{94996436-EB30-440B-B2B5-7EF9636226B3}"/>
    <dgm:cxn modelId="{89340887-CE9F-44A8-A2D4-38243EF29484}" type="presOf" srcId="{3EA7F498-BC98-40A4-83CF-10046956D46E}" destId="{FB5F23C9-4E56-4ECC-9AF3-103AFC3FB7D4}" srcOrd="1" destOrd="0" presId="urn:microsoft.com/office/officeart/2005/8/layout/orgChart1"/>
    <dgm:cxn modelId="{A2D85F87-6218-426A-AE34-7D48AA6C1442}" type="presOf" srcId="{D0F7F7BA-F9DE-4A1E-A50C-91DE11D88F5F}" destId="{A565FA50-BDBB-4A8C-875B-5E1D9C750B8D}" srcOrd="0" destOrd="0" presId="urn:microsoft.com/office/officeart/2005/8/layout/orgChart1"/>
    <dgm:cxn modelId="{46120C89-D892-4BA4-9C9E-2167562007AC}" type="presOf" srcId="{190E4B7D-BFE2-43B3-AEF2-813FF1590F12}" destId="{6087B4DE-602C-4D14-BF29-43A5B582E0EE}" srcOrd="0" destOrd="0" presId="urn:microsoft.com/office/officeart/2005/8/layout/orgChart1"/>
    <dgm:cxn modelId="{69F03889-072E-4107-A4E7-355646AF774F}" type="presOf" srcId="{EF86E502-4B0E-4236-933E-AACFE2AA24AA}" destId="{CC8AF177-D0E5-4602-9BB3-EA8224D4552C}" srcOrd="0" destOrd="0" presId="urn:microsoft.com/office/officeart/2005/8/layout/orgChart1"/>
    <dgm:cxn modelId="{B34F9289-B308-4940-BBA6-152CD0EA1C38}" type="presOf" srcId="{F7E70166-76E0-411A-B041-1595A1704924}" destId="{994154B3-E197-47B4-8BD8-B54F9B268099}" srcOrd="1" destOrd="0" presId="urn:microsoft.com/office/officeart/2005/8/layout/orgChart1"/>
    <dgm:cxn modelId="{C820328B-25FD-439E-BDA9-694FD97C063D}" type="presOf" srcId="{7FE4B42E-76AF-4CEE-A27D-05FEE106F71D}" destId="{39282343-3526-4B33-8693-4BBB86539A21}" srcOrd="0" destOrd="0" presId="urn:microsoft.com/office/officeart/2005/8/layout/orgChart1"/>
    <dgm:cxn modelId="{57F4648B-DE92-4AE3-8020-5F8C01879CC0}" srcId="{9B13805D-D4F2-4B62-8F9C-EB5658E8A4F4}" destId="{D6E8E56F-AB20-4594-A645-79D9BE5D1EA2}" srcOrd="0" destOrd="0" parTransId="{96FCCFAB-F91D-46BB-8D4C-B0D23B0F8AB8}" sibTransId="{D016EE3B-25B8-46F4-8F50-D23C5088EE53}"/>
    <dgm:cxn modelId="{EC084693-CD37-4D59-A8CD-6C89D90ED3C0}" type="presOf" srcId="{2D786EA2-60D1-451E-A4DA-C26D749C1EF7}" destId="{9DC09AED-FED7-4D88-9B19-73344EB6CCC8}" srcOrd="0" destOrd="0" presId="urn:microsoft.com/office/officeart/2005/8/layout/orgChart1"/>
    <dgm:cxn modelId="{A042E197-340E-4245-91DE-246C0FE786C0}" type="presOf" srcId="{807651B0-18AF-4BA8-BE81-73DF4B8639C3}" destId="{4BFC65D5-BC69-4542-BDAB-CD2EAFFEB42C}" srcOrd="1" destOrd="0" presId="urn:microsoft.com/office/officeart/2005/8/layout/orgChart1"/>
    <dgm:cxn modelId="{6D68269D-18E1-4ACF-90EA-9FD97334456F}" type="presOf" srcId="{9B13805D-D4F2-4B62-8F9C-EB5658E8A4F4}" destId="{E33BAF28-74B6-4BB5-9DC9-DCEFC92DCC81}" srcOrd="0" destOrd="0" presId="urn:microsoft.com/office/officeart/2005/8/layout/orgChart1"/>
    <dgm:cxn modelId="{B4815CA3-75FC-4ED0-B55C-97810308B095}" srcId="{9B13805D-D4F2-4B62-8F9C-EB5658E8A4F4}" destId="{807651B0-18AF-4BA8-BE81-73DF4B8639C3}" srcOrd="1" destOrd="0" parTransId="{D0F7F7BA-F9DE-4A1E-A50C-91DE11D88F5F}" sibTransId="{44FCA672-E17F-4352-BBDF-2696E45F168E}"/>
    <dgm:cxn modelId="{ECD069A7-5F3F-4DFA-8537-8711623140CA}" type="presOf" srcId="{A2FB8E39-36A6-40E8-BAFD-EDEF70F91FE0}" destId="{AC68F73C-756D-42FE-8D68-5B6959CE07CE}" srcOrd="0" destOrd="0" presId="urn:microsoft.com/office/officeart/2005/8/layout/orgChart1"/>
    <dgm:cxn modelId="{CE2D04AB-CC06-4A08-AA0F-2F1664893CF1}" type="presOf" srcId="{D7EB7328-245B-4FC4-BBBD-12A5088A7B7B}" destId="{4744DD4F-B972-4E2B-9527-D40ECB1FE3E3}" srcOrd="0" destOrd="0" presId="urn:microsoft.com/office/officeart/2005/8/layout/orgChart1"/>
    <dgm:cxn modelId="{FD3D75B5-773D-4D24-BF9F-291BAD11EA49}" type="presOf" srcId="{E6622C8D-3853-4A6D-81C0-C492535B4D1F}" destId="{77A1C111-FB4B-4A95-B9BA-68E970235845}" srcOrd="0" destOrd="0" presId="urn:microsoft.com/office/officeart/2005/8/layout/orgChart1"/>
    <dgm:cxn modelId="{95A17CB5-B6B9-4107-91E3-41BA4673F010}" type="presOf" srcId="{94E1748D-31EA-43C3-BE7D-3937883D9D3A}" destId="{0AA89E16-032F-46EF-B166-87CCE4A170CE}" srcOrd="1" destOrd="0" presId="urn:microsoft.com/office/officeart/2005/8/layout/orgChart1"/>
    <dgm:cxn modelId="{37D0CEB6-194A-4255-B548-0C98538AD06C}" type="presOf" srcId="{EA4B93D3-548A-4471-8A43-369FFD26FEF6}" destId="{D0AFFC44-A27D-46F1-9CC8-3BD3451C5BE1}" srcOrd="1" destOrd="0" presId="urn:microsoft.com/office/officeart/2005/8/layout/orgChart1"/>
    <dgm:cxn modelId="{30052BBA-410C-4A67-943F-0DED394442CA}" type="presOf" srcId="{A0EF7F92-95DA-4A86-BB1E-ECBC29C4E402}" destId="{9DE3237E-B1DB-4CDC-8E37-623DECAA4733}" srcOrd="1" destOrd="0" presId="urn:microsoft.com/office/officeart/2005/8/layout/orgChart1"/>
    <dgm:cxn modelId="{FC1EF4BB-3F56-45CF-815E-8FAB7CECB2E3}" srcId="{807651B0-18AF-4BA8-BE81-73DF4B8639C3}" destId="{E6622C8D-3853-4A6D-81C0-C492535B4D1F}" srcOrd="0" destOrd="0" parTransId="{11C9915B-313F-4C93-A317-0056B138420D}" sibTransId="{31E10907-5FEB-496A-9D39-3141AEFB9CEE}"/>
    <dgm:cxn modelId="{CE0565BC-49BF-4BA2-8BAA-5C6BF834411A}" type="presOf" srcId="{7F6EB812-280B-4F75-B855-8E393FB1736D}" destId="{E306F9B1-191C-4867-A96C-41623BCC083B}" srcOrd="0" destOrd="0" presId="urn:microsoft.com/office/officeart/2005/8/layout/orgChart1"/>
    <dgm:cxn modelId="{1BC29DBD-C211-428C-8541-F74BF2D4F35B}" type="presOf" srcId="{D6E8E56F-AB20-4594-A645-79D9BE5D1EA2}" destId="{CD2CCC92-AB97-4B9C-B4F1-04AD00116BB7}" srcOrd="1" destOrd="0" presId="urn:microsoft.com/office/officeart/2005/8/layout/orgChart1"/>
    <dgm:cxn modelId="{00579BC5-0962-4D43-98A5-6661FD39534B}" type="presOf" srcId="{7A090479-C00A-4405-8D82-EB8829C767D7}" destId="{2080E935-38BC-4C0A-AF39-932C217EF3BA}" srcOrd="0" destOrd="0" presId="urn:microsoft.com/office/officeart/2005/8/layout/orgChart1"/>
    <dgm:cxn modelId="{AA0DEBC6-EAF1-4202-B1E4-EB01BE9B9F3A}" type="presOf" srcId="{A54A2189-3430-4247-BD32-59AEEDDFF738}" destId="{66BBF281-27C1-4E3B-990E-8D76D90A836F}" srcOrd="0" destOrd="0" presId="urn:microsoft.com/office/officeart/2005/8/layout/orgChart1"/>
    <dgm:cxn modelId="{3B2F3DC7-B0DA-438A-A4E6-6BA442B910C0}" type="presOf" srcId="{3EA7F498-BC98-40A4-83CF-10046956D46E}" destId="{24AD605F-7CB9-47BC-BFCC-8E546E63D71C}" srcOrd="0" destOrd="0" presId="urn:microsoft.com/office/officeart/2005/8/layout/orgChart1"/>
    <dgm:cxn modelId="{86BBDECB-6B7B-4883-AAB9-12028BF80AE6}" type="presOf" srcId="{807651B0-18AF-4BA8-BE81-73DF4B8639C3}" destId="{31BC3009-97F8-414B-8DF6-B6BA8CD863F8}" srcOrd="0" destOrd="0" presId="urn:microsoft.com/office/officeart/2005/8/layout/orgChart1"/>
    <dgm:cxn modelId="{5D9943CD-619C-4E43-AF9A-1D4B6ECCD996}" type="presOf" srcId="{EA4B93D3-548A-4471-8A43-369FFD26FEF6}" destId="{71C28710-3E3B-4250-B714-1494C92D3CA6}" srcOrd="0" destOrd="0" presId="urn:microsoft.com/office/officeart/2005/8/layout/orgChart1"/>
    <dgm:cxn modelId="{B2018CCD-6C24-49BE-BB1F-DC9D9408B66F}" type="presOf" srcId="{A5AB41F2-4E18-4CE8-B75A-14CA2B2AE959}" destId="{97A54B9E-B783-4DE9-9586-86A3253D6ADB}" srcOrd="0" destOrd="0" presId="urn:microsoft.com/office/officeart/2005/8/layout/orgChart1"/>
    <dgm:cxn modelId="{BEC5ECCD-F438-4487-8F61-67D4625D849C}" type="presOf" srcId="{9715586E-0106-4BD2-97A7-5FEE622D7743}" destId="{EA073301-F867-422D-8FE7-3801A1B9B487}" srcOrd="0" destOrd="0" presId="urn:microsoft.com/office/officeart/2005/8/layout/orgChart1"/>
    <dgm:cxn modelId="{EECD10D7-CE96-452C-9C37-56B036FF909D}" type="presOf" srcId="{6D784341-E753-4E7A-A8F8-AEB0C8E2CC8D}" destId="{238E3B3A-19F4-4F38-955C-E4E383EE26C0}" srcOrd="1" destOrd="0" presId="urn:microsoft.com/office/officeart/2005/8/layout/orgChart1"/>
    <dgm:cxn modelId="{229C1DDA-366B-4147-8F6B-ACE3609A2B31}" type="presOf" srcId="{96FCCFAB-F91D-46BB-8D4C-B0D23B0F8AB8}" destId="{9E5E0F42-C850-4012-9C7F-AC666421727A}" srcOrd="0" destOrd="0" presId="urn:microsoft.com/office/officeart/2005/8/layout/orgChart1"/>
    <dgm:cxn modelId="{B63A29DC-9A82-4376-9E7E-310E33FBDEAD}" type="presOf" srcId="{6702944F-6FEA-4EB0-8D82-0C0443AE0D9D}" destId="{7D133B5F-879E-47E3-845B-AE83EF1630BA}" srcOrd="0" destOrd="0" presId="urn:microsoft.com/office/officeart/2005/8/layout/orgChart1"/>
    <dgm:cxn modelId="{551292E0-C7DA-403A-A492-C2FA9A367248}" type="presOf" srcId="{F7E70166-76E0-411A-B041-1595A1704924}" destId="{951A560E-4139-42A2-B521-19B1B50B40A4}" srcOrd="0" destOrd="0" presId="urn:microsoft.com/office/officeart/2005/8/layout/orgChart1"/>
    <dgm:cxn modelId="{77A67CE9-2060-4CFD-BA67-ECF0709BA8FC}" type="presOf" srcId="{B15EB31C-623B-4DEF-ACDC-91245F4C2876}" destId="{7A4571ED-F8D2-409F-80D8-160361E5016D}" srcOrd="1" destOrd="0" presId="urn:microsoft.com/office/officeart/2005/8/layout/orgChart1"/>
    <dgm:cxn modelId="{C94066F9-5F89-45B9-BA54-3EEF12E0ADB1}" type="presOf" srcId="{B15EB31C-623B-4DEF-ACDC-91245F4C2876}" destId="{F19E3F4D-6D33-471E-AE1A-58668E1C23AE}" srcOrd="0" destOrd="0" presId="urn:microsoft.com/office/officeart/2005/8/layout/orgChart1"/>
    <dgm:cxn modelId="{D3E230FB-BE1F-42AE-8656-96443D330F87}" type="presOf" srcId="{A54A2189-3430-4247-BD32-59AEEDDFF738}" destId="{8C9B08FB-58B4-4657-9AA5-6038EF0918E2}" srcOrd="1" destOrd="0" presId="urn:microsoft.com/office/officeart/2005/8/layout/orgChart1"/>
    <dgm:cxn modelId="{702AEBFC-2B53-45E2-B772-BE5927A086B8}" type="presOf" srcId="{00D9B3EF-47A2-41AD-9F0C-6F28ACE13AB4}" destId="{FB942F6A-3FB1-4ABC-BFAF-D92D7A6DAB82}" srcOrd="0" destOrd="0" presId="urn:microsoft.com/office/officeart/2005/8/layout/orgChart1"/>
    <dgm:cxn modelId="{56E16AFF-FED7-496F-BEF5-19036A910CB8}" srcId="{3B8BEEAF-34B5-4482-A4FE-9535B0E07052}" destId="{7FE4B42E-76AF-4CEE-A27D-05FEE106F71D}" srcOrd="0" destOrd="0" parTransId="{2FF5A959-02FB-46CE-9E67-57C2BCEDF186}" sibTransId="{3D1978FD-D9D1-49DB-8A46-AE5649300672}"/>
    <dgm:cxn modelId="{3A81B9FF-0A0A-4341-8E0E-0C89CFDB816E}" type="presOf" srcId="{CDDD6914-BFCB-41D7-9C37-CFF813B4CA7C}" destId="{7679D63A-083B-4A56-BC1A-282B3E317B46}" srcOrd="0" destOrd="0" presId="urn:microsoft.com/office/officeart/2005/8/layout/orgChart1"/>
    <dgm:cxn modelId="{45547343-959A-4D76-9CE7-CCB3FA3BF62D}" type="presParOf" srcId="{7679D63A-083B-4A56-BC1A-282B3E317B46}" destId="{AB7E4207-33A1-43D1-8B46-32484DA47958}" srcOrd="0" destOrd="0" presId="urn:microsoft.com/office/officeart/2005/8/layout/orgChart1"/>
    <dgm:cxn modelId="{67F3981A-1D4A-4456-BC5B-4ECBA7DD3BC5}" type="presParOf" srcId="{AB7E4207-33A1-43D1-8B46-32484DA47958}" destId="{F14A6309-4554-4D13-82FD-AD45C5091C0F}" srcOrd="0" destOrd="0" presId="urn:microsoft.com/office/officeart/2005/8/layout/orgChart1"/>
    <dgm:cxn modelId="{913B0212-CF13-4B64-9548-437D247DD6F1}" type="presParOf" srcId="{F14A6309-4554-4D13-82FD-AD45C5091C0F}" destId="{F19E3F4D-6D33-471E-AE1A-58668E1C23AE}" srcOrd="0" destOrd="0" presId="urn:microsoft.com/office/officeart/2005/8/layout/orgChart1"/>
    <dgm:cxn modelId="{D758B584-0F10-4474-AFE0-4EFAAE09B18D}" type="presParOf" srcId="{F14A6309-4554-4D13-82FD-AD45C5091C0F}" destId="{7A4571ED-F8D2-409F-80D8-160361E5016D}" srcOrd="1" destOrd="0" presId="urn:microsoft.com/office/officeart/2005/8/layout/orgChart1"/>
    <dgm:cxn modelId="{F1DE497F-1A32-47E1-AAB9-2230D98B4BAC}" type="presParOf" srcId="{AB7E4207-33A1-43D1-8B46-32484DA47958}" destId="{8FC1077E-2047-4DCC-B1CE-BC701855AC20}" srcOrd="1" destOrd="0" presId="urn:microsoft.com/office/officeart/2005/8/layout/orgChart1"/>
    <dgm:cxn modelId="{46701CF5-92CB-4F27-952B-D89110851FB3}" type="presParOf" srcId="{8FC1077E-2047-4DCC-B1CE-BC701855AC20}" destId="{19B7C01B-FE2D-4239-97F6-FBF1AC9BE655}" srcOrd="0" destOrd="0" presId="urn:microsoft.com/office/officeart/2005/8/layout/orgChart1"/>
    <dgm:cxn modelId="{CDF3FA34-56E5-40CD-A903-3DEA6E29F356}" type="presParOf" srcId="{8FC1077E-2047-4DCC-B1CE-BC701855AC20}" destId="{82A2F4A9-6C77-4465-9801-1B28B46805EA}" srcOrd="1" destOrd="0" presId="urn:microsoft.com/office/officeart/2005/8/layout/orgChart1"/>
    <dgm:cxn modelId="{6573447F-B730-4C60-91EA-7D207505BC05}" type="presParOf" srcId="{82A2F4A9-6C77-4465-9801-1B28B46805EA}" destId="{C0F27F68-846B-4EBD-999A-AA42E4DD3A98}" srcOrd="0" destOrd="0" presId="urn:microsoft.com/office/officeart/2005/8/layout/orgChart1"/>
    <dgm:cxn modelId="{5B71EDF4-EEAD-4A85-95FF-5FCAD45D1180}" type="presParOf" srcId="{C0F27F68-846B-4EBD-999A-AA42E4DD3A98}" destId="{DAB26ADE-561B-45D0-9639-8310EA68144F}" srcOrd="0" destOrd="0" presId="urn:microsoft.com/office/officeart/2005/8/layout/orgChart1"/>
    <dgm:cxn modelId="{F36BC4A8-DF19-4CB7-A2BE-ED433ABAC274}" type="presParOf" srcId="{C0F27F68-846B-4EBD-999A-AA42E4DD3A98}" destId="{322D7A0D-306A-4A58-881C-A4009C831BBC}" srcOrd="1" destOrd="0" presId="urn:microsoft.com/office/officeart/2005/8/layout/orgChart1"/>
    <dgm:cxn modelId="{8562557B-5316-4B47-844F-B47B51C791F8}" type="presParOf" srcId="{82A2F4A9-6C77-4465-9801-1B28B46805EA}" destId="{92A71E48-C0B2-4A57-AF9D-E2449B31599D}" srcOrd="1" destOrd="0" presId="urn:microsoft.com/office/officeart/2005/8/layout/orgChart1"/>
    <dgm:cxn modelId="{78B0D036-E14B-4F6C-A79E-2BBD419BA38D}" type="presParOf" srcId="{92A71E48-C0B2-4A57-AF9D-E2449B31599D}" destId="{FB942F6A-3FB1-4ABC-BFAF-D92D7A6DAB82}" srcOrd="0" destOrd="0" presId="urn:microsoft.com/office/officeart/2005/8/layout/orgChart1"/>
    <dgm:cxn modelId="{3585EBFD-3C86-48E5-8E79-DEAAB9A130DD}" type="presParOf" srcId="{92A71E48-C0B2-4A57-AF9D-E2449B31599D}" destId="{7C993097-73B4-4C00-AE52-259CD7CB8CB2}" srcOrd="1" destOrd="0" presId="urn:microsoft.com/office/officeart/2005/8/layout/orgChart1"/>
    <dgm:cxn modelId="{93091B1B-B7EA-4429-A2C9-34A0F9EAE727}" type="presParOf" srcId="{7C993097-73B4-4C00-AE52-259CD7CB8CB2}" destId="{EDAC076C-7A68-425F-A82C-4AC3B4A3ACF5}" srcOrd="0" destOrd="0" presId="urn:microsoft.com/office/officeart/2005/8/layout/orgChart1"/>
    <dgm:cxn modelId="{3B19A990-FA09-4F06-BA77-031422C92438}" type="presParOf" srcId="{EDAC076C-7A68-425F-A82C-4AC3B4A3ACF5}" destId="{4744DD4F-B972-4E2B-9527-D40ECB1FE3E3}" srcOrd="0" destOrd="0" presId="urn:microsoft.com/office/officeart/2005/8/layout/orgChart1"/>
    <dgm:cxn modelId="{7AA9EB9C-8260-4DE0-97BE-E7F86A1C6420}" type="presParOf" srcId="{EDAC076C-7A68-425F-A82C-4AC3B4A3ACF5}" destId="{67DFA079-57A7-4D30-BB42-603D148B9696}" srcOrd="1" destOrd="0" presId="urn:microsoft.com/office/officeart/2005/8/layout/orgChart1"/>
    <dgm:cxn modelId="{4D609A60-F75F-4317-8098-E550C8F5812E}" type="presParOf" srcId="{7C993097-73B4-4C00-AE52-259CD7CB8CB2}" destId="{B054591D-661E-4A97-932E-85F517812A65}" srcOrd="1" destOrd="0" presId="urn:microsoft.com/office/officeart/2005/8/layout/orgChart1"/>
    <dgm:cxn modelId="{223DA04B-CF7C-49C1-A69D-B8A62F5DE024}" type="presParOf" srcId="{B054591D-661E-4A97-932E-85F517812A65}" destId="{7D133B5F-879E-47E3-845B-AE83EF1630BA}" srcOrd="0" destOrd="0" presId="urn:microsoft.com/office/officeart/2005/8/layout/orgChart1"/>
    <dgm:cxn modelId="{19E6504C-F4F0-4C9B-B686-8C037273ED95}" type="presParOf" srcId="{B054591D-661E-4A97-932E-85F517812A65}" destId="{641958A7-AD9E-4533-9BAB-0AD23E265145}" srcOrd="1" destOrd="0" presId="urn:microsoft.com/office/officeart/2005/8/layout/orgChart1"/>
    <dgm:cxn modelId="{F594CF26-BF9C-43CE-BADC-BD522B86A691}" type="presParOf" srcId="{641958A7-AD9E-4533-9BAB-0AD23E265145}" destId="{0AE28A54-FB64-4B6A-9707-08D5EBC4C845}" srcOrd="0" destOrd="0" presId="urn:microsoft.com/office/officeart/2005/8/layout/orgChart1"/>
    <dgm:cxn modelId="{3904FEA2-A8B8-41D2-82AE-828EC3DFD438}" type="presParOf" srcId="{0AE28A54-FB64-4B6A-9707-08D5EBC4C845}" destId="{66BBF281-27C1-4E3B-990E-8D76D90A836F}" srcOrd="0" destOrd="0" presId="urn:microsoft.com/office/officeart/2005/8/layout/orgChart1"/>
    <dgm:cxn modelId="{F81A54FF-F8B9-448C-8764-241027D186F2}" type="presParOf" srcId="{0AE28A54-FB64-4B6A-9707-08D5EBC4C845}" destId="{8C9B08FB-58B4-4657-9AA5-6038EF0918E2}" srcOrd="1" destOrd="0" presId="urn:microsoft.com/office/officeart/2005/8/layout/orgChart1"/>
    <dgm:cxn modelId="{CFB11C32-303B-4B08-8A0D-03EDA63C4919}" type="presParOf" srcId="{641958A7-AD9E-4533-9BAB-0AD23E265145}" destId="{34FAF164-59EF-4DC1-BB93-1534BA2F8C0C}" srcOrd="1" destOrd="0" presId="urn:microsoft.com/office/officeart/2005/8/layout/orgChart1"/>
    <dgm:cxn modelId="{2C9D34E0-CD65-43F3-892F-C8CBB3A719C9}" type="presParOf" srcId="{34FAF164-59EF-4DC1-BB93-1534BA2F8C0C}" destId="{CE35E8EA-7F5E-4851-97BB-3BD9A33087E7}" srcOrd="0" destOrd="0" presId="urn:microsoft.com/office/officeart/2005/8/layout/orgChart1"/>
    <dgm:cxn modelId="{8FBE8FC6-7606-4AC5-89C7-F4E20EFD1350}" type="presParOf" srcId="{34FAF164-59EF-4DC1-BB93-1534BA2F8C0C}" destId="{A70B9E18-A245-4E95-9A26-779D4586B8AF}" srcOrd="1" destOrd="0" presId="urn:microsoft.com/office/officeart/2005/8/layout/orgChart1"/>
    <dgm:cxn modelId="{CE8707D4-FDBF-4B81-9570-925BAE067B8F}" type="presParOf" srcId="{A70B9E18-A245-4E95-9A26-779D4586B8AF}" destId="{ECD695E4-2AF7-4E39-BAAC-D03DF8AC7E07}" srcOrd="0" destOrd="0" presId="urn:microsoft.com/office/officeart/2005/8/layout/orgChart1"/>
    <dgm:cxn modelId="{66EB8D4A-9291-4A00-8284-A2211A8F397F}" type="presParOf" srcId="{ECD695E4-2AF7-4E39-BAAC-D03DF8AC7E07}" destId="{5352A904-343B-490E-A808-F27CD2B86D52}" srcOrd="0" destOrd="0" presId="urn:microsoft.com/office/officeart/2005/8/layout/orgChart1"/>
    <dgm:cxn modelId="{CC368666-7189-40DC-85E3-BBF3B14BE78F}" type="presParOf" srcId="{ECD695E4-2AF7-4E39-BAAC-D03DF8AC7E07}" destId="{0B0834E2-8F61-4598-AF7F-F4609B7EE190}" srcOrd="1" destOrd="0" presId="urn:microsoft.com/office/officeart/2005/8/layout/orgChart1"/>
    <dgm:cxn modelId="{434F15D0-842B-4B66-9E3D-1DBD527BE281}" type="presParOf" srcId="{A70B9E18-A245-4E95-9A26-779D4586B8AF}" destId="{2B6A2D1D-2CDC-4D1F-BC24-9684436C516E}" srcOrd="1" destOrd="0" presId="urn:microsoft.com/office/officeart/2005/8/layout/orgChart1"/>
    <dgm:cxn modelId="{55B48319-4780-4C73-959C-8CE4644BCDB4}" type="presParOf" srcId="{2B6A2D1D-2CDC-4D1F-BC24-9684436C516E}" destId="{11EBEF08-3B32-44C2-91C7-8E2C91E6551A}" srcOrd="0" destOrd="0" presId="urn:microsoft.com/office/officeart/2005/8/layout/orgChart1"/>
    <dgm:cxn modelId="{F0138FEE-67E2-4929-83D6-C3BCECA2ADB7}" type="presParOf" srcId="{2B6A2D1D-2CDC-4D1F-BC24-9684436C516E}" destId="{E92C4A5A-3AD7-4593-A216-26602433C02F}" srcOrd="1" destOrd="0" presId="urn:microsoft.com/office/officeart/2005/8/layout/orgChart1"/>
    <dgm:cxn modelId="{5CC0B262-FC1F-4866-A51B-F0E1B92BFA2C}" type="presParOf" srcId="{E92C4A5A-3AD7-4593-A216-26602433C02F}" destId="{F172A067-D6E5-4C65-A437-EC8349A45551}" srcOrd="0" destOrd="0" presId="urn:microsoft.com/office/officeart/2005/8/layout/orgChart1"/>
    <dgm:cxn modelId="{5830C5B3-6575-4410-AFED-36F49F857BCF}" type="presParOf" srcId="{F172A067-D6E5-4C65-A437-EC8349A45551}" destId="{39282343-3526-4B33-8693-4BBB86539A21}" srcOrd="0" destOrd="0" presId="urn:microsoft.com/office/officeart/2005/8/layout/orgChart1"/>
    <dgm:cxn modelId="{BE82B19B-3285-4024-AB02-44C2EB52B8CE}" type="presParOf" srcId="{F172A067-D6E5-4C65-A437-EC8349A45551}" destId="{03ABBE65-B641-4C50-8DD1-550439D49CC0}" srcOrd="1" destOrd="0" presId="urn:microsoft.com/office/officeart/2005/8/layout/orgChart1"/>
    <dgm:cxn modelId="{FEFEEE89-71F9-4F9A-BFE0-EC50E2600301}" type="presParOf" srcId="{E92C4A5A-3AD7-4593-A216-26602433C02F}" destId="{2A1A3F48-C974-437D-9D1B-0C51A38A0F20}" srcOrd="1" destOrd="0" presId="urn:microsoft.com/office/officeart/2005/8/layout/orgChart1"/>
    <dgm:cxn modelId="{F2D9AC2A-994A-4B23-80A1-426D0D8577AB}" type="presParOf" srcId="{E92C4A5A-3AD7-4593-A216-26602433C02F}" destId="{9A668060-C67E-416C-8D9D-B793036A2827}" srcOrd="2" destOrd="0" presId="urn:microsoft.com/office/officeart/2005/8/layout/orgChart1"/>
    <dgm:cxn modelId="{07E0827F-BE65-4D14-A451-5D2C996A9E82}" type="presParOf" srcId="{A70B9E18-A245-4E95-9A26-779D4586B8AF}" destId="{03AB8959-87F7-4169-85F1-CB52D17566F9}" srcOrd="2" destOrd="0" presId="urn:microsoft.com/office/officeart/2005/8/layout/orgChart1"/>
    <dgm:cxn modelId="{289C146B-CD44-4A48-854D-514459E09494}" type="presParOf" srcId="{641958A7-AD9E-4533-9BAB-0AD23E265145}" destId="{F545BD0A-8C63-440D-891D-70FD23B2D84F}" srcOrd="2" destOrd="0" presId="urn:microsoft.com/office/officeart/2005/8/layout/orgChart1"/>
    <dgm:cxn modelId="{F5300DE2-5DC3-4C72-B302-483F308210F1}" type="presParOf" srcId="{B054591D-661E-4A97-932E-85F517812A65}" destId="{EA073301-F867-422D-8FE7-3801A1B9B487}" srcOrd="2" destOrd="0" presId="urn:microsoft.com/office/officeart/2005/8/layout/orgChart1"/>
    <dgm:cxn modelId="{E83D8641-48B6-410E-B3B0-9A203F3BB41C}" type="presParOf" srcId="{B054591D-661E-4A97-932E-85F517812A65}" destId="{918BC025-8402-4B6E-8AE0-CEAF919D3793}" srcOrd="3" destOrd="0" presId="urn:microsoft.com/office/officeart/2005/8/layout/orgChart1"/>
    <dgm:cxn modelId="{D9EAA0A5-9736-4C86-AF64-A5A8B7A1CBD2}" type="presParOf" srcId="{918BC025-8402-4B6E-8AE0-CEAF919D3793}" destId="{BC0997AE-FA15-45BD-8DEC-81B50C157B77}" srcOrd="0" destOrd="0" presId="urn:microsoft.com/office/officeart/2005/8/layout/orgChart1"/>
    <dgm:cxn modelId="{7B165385-DC67-4D8F-8E07-1EA14D8251B9}" type="presParOf" srcId="{BC0997AE-FA15-45BD-8DEC-81B50C157B77}" destId="{CC8AF177-D0E5-4602-9BB3-EA8224D4552C}" srcOrd="0" destOrd="0" presId="urn:microsoft.com/office/officeart/2005/8/layout/orgChart1"/>
    <dgm:cxn modelId="{5E6E4D0C-8E55-4E6C-A48E-20374CD0CDB1}" type="presParOf" srcId="{BC0997AE-FA15-45BD-8DEC-81B50C157B77}" destId="{FA475D7C-D78D-41BC-A8A8-5B4481E66A30}" srcOrd="1" destOrd="0" presId="urn:microsoft.com/office/officeart/2005/8/layout/orgChart1"/>
    <dgm:cxn modelId="{B833A1FB-B0AC-49D4-AED0-E4EA80D490F3}" type="presParOf" srcId="{918BC025-8402-4B6E-8AE0-CEAF919D3793}" destId="{A94AE73A-51BF-4BC6-8A6F-1EEAF906BDFB}" srcOrd="1" destOrd="0" presId="urn:microsoft.com/office/officeart/2005/8/layout/orgChart1"/>
    <dgm:cxn modelId="{B8D36611-4D5D-4340-81EC-A86A09821810}" type="presParOf" srcId="{A94AE73A-51BF-4BC6-8A6F-1EEAF906BDFB}" destId="{6087B4DE-602C-4D14-BF29-43A5B582E0EE}" srcOrd="0" destOrd="0" presId="urn:microsoft.com/office/officeart/2005/8/layout/orgChart1"/>
    <dgm:cxn modelId="{3712CADA-7CCE-4128-9B53-BCE54441301C}" type="presParOf" srcId="{A94AE73A-51BF-4BC6-8A6F-1EEAF906BDFB}" destId="{C2124C9F-0DA7-466A-87F9-C3D9355CD1B0}" srcOrd="1" destOrd="0" presId="urn:microsoft.com/office/officeart/2005/8/layout/orgChart1"/>
    <dgm:cxn modelId="{D9EA6C4F-18A9-4A7E-90FF-CBCBF1369A7D}" type="presParOf" srcId="{C2124C9F-0DA7-466A-87F9-C3D9355CD1B0}" destId="{64782658-3AEA-4CA2-90C9-F70FBB7E10C1}" srcOrd="0" destOrd="0" presId="urn:microsoft.com/office/officeart/2005/8/layout/orgChart1"/>
    <dgm:cxn modelId="{EF24195F-E2AA-493D-AE5B-DDE17CB35BDE}" type="presParOf" srcId="{64782658-3AEA-4CA2-90C9-F70FBB7E10C1}" destId="{24AD605F-7CB9-47BC-BFCC-8E546E63D71C}" srcOrd="0" destOrd="0" presId="urn:microsoft.com/office/officeart/2005/8/layout/orgChart1"/>
    <dgm:cxn modelId="{42D07D28-2420-44E6-8077-B4720D3A18DD}" type="presParOf" srcId="{64782658-3AEA-4CA2-90C9-F70FBB7E10C1}" destId="{FB5F23C9-4E56-4ECC-9AF3-103AFC3FB7D4}" srcOrd="1" destOrd="0" presId="urn:microsoft.com/office/officeart/2005/8/layout/orgChart1"/>
    <dgm:cxn modelId="{8F59FBB9-CCEA-4CFC-8701-F44C431A071D}" type="presParOf" srcId="{C2124C9F-0DA7-466A-87F9-C3D9355CD1B0}" destId="{09A9ECEC-001A-4D3B-914C-1F679E266A1F}" srcOrd="1" destOrd="0" presId="urn:microsoft.com/office/officeart/2005/8/layout/orgChart1"/>
    <dgm:cxn modelId="{D158C70F-FA67-474B-8CD7-5DB82DAC15CE}" type="presParOf" srcId="{C2124C9F-0DA7-466A-87F9-C3D9355CD1B0}" destId="{3389D254-A372-4937-816E-FCB839D92EAA}" srcOrd="2" destOrd="0" presId="urn:microsoft.com/office/officeart/2005/8/layout/orgChart1"/>
    <dgm:cxn modelId="{87A8B933-B1A6-4BFD-80FB-91344CC2DEBE}" type="presParOf" srcId="{918BC025-8402-4B6E-8AE0-CEAF919D3793}" destId="{54D7CACB-CCC4-4BEF-98D5-1CAE1E9F1F8D}" srcOrd="2" destOrd="0" presId="urn:microsoft.com/office/officeart/2005/8/layout/orgChart1"/>
    <dgm:cxn modelId="{22A72A59-EF6D-4DED-9099-9CB44CD22BE8}" type="presParOf" srcId="{7C993097-73B4-4C00-AE52-259CD7CB8CB2}" destId="{0FE352F9-F259-47AA-99AC-815B9CDD4334}" srcOrd="2" destOrd="0" presId="urn:microsoft.com/office/officeart/2005/8/layout/orgChart1"/>
    <dgm:cxn modelId="{2DB3AAF0-A0DF-4730-A392-760B9055FD78}" type="presParOf" srcId="{82A2F4A9-6C77-4465-9801-1B28B46805EA}" destId="{A217E0F4-4A1A-4768-A133-06CC95959FA8}" srcOrd="2" destOrd="0" presId="urn:microsoft.com/office/officeart/2005/8/layout/orgChart1"/>
    <dgm:cxn modelId="{561ACB3A-2E65-462E-9C1C-4CFC956AFE57}" type="presParOf" srcId="{8FC1077E-2047-4DCC-B1CE-BC701855AC20}" destId="{E306F9B1-191C-4867-A96C-41623BCC083B}" srcOrd="2" destOrd="0" presId="urn:microsoft.com/office/officeart/2005/8/layout/orgChart1"/>
    <dgm:cxn modelId="{C57897AD-E0AA-47EA-9C18-E03BD6FAA2D2}" type="presParOf" srcId="{8FC1077E-2047-4DCC-B1CE-BC701855AC20}" destId="{23921ADC-FD44-4B7B-AFE5-F94F5D866129}" srcOrd="3" destOrd="0" presId="urn:microsoft.com/office/officeart/2005/8/layout/orgChart1"/>
    <dgm:cxn modelId="{2F2A63AF-C276-412E-86EA-DD20C7C3F444}" type="presParOf" srcId="{23921ADC-FD44-4B7B-AFE5-F94F5D866129}" destId="{705BA09B-8E06-4E0F-8E83-7A003D42CB38}" srcOrd="0" destOrd="0" presId="urn:microsoft.com/office/officeart/2005/8/layout/orgChart1"/>
    <dgm:cxn modelId="{D8ECFE4B-721E-43E4-9D77-562A3F16FFA3}" type="presParOf" srcId="{705BA09B-8E06-4E0F-8E83-7A003D42CB38}" destId="{E33BAF28-74B6-4BB5-9DC9-DCEFC92DCC81}" srcOrd="0" destOrd="0" presId="urn:microsoft.com/office/officeart/2005/8/layout/orgChart1"/>
    <dgm:cxn modelId="{FB930614-1354-4722-8FE5-177E4DC22D26}" type="presParOf" srcId="{705BA09B-8E06-4E0F-8E83-7A003D42CB38}" destId="{8C03E3F6-CBE1-47C3-931D-AF1535150B59}" srcOrd="1" destOrd="0" presId="urn:microsoft.com/office/officeart/2005/8/layout/orgChart1"/>
    <dgm:cxn modelId="{F1E622DC-5883-46E9-9F1B-A16E7E7653F0}" type="presParOf" srcId="{23921ADC-FD44-4B7B-AFE5-F94F5D866129}" destId="{0FA3A7D2-8313-4AD4-976D-5DE4A4971067}" srcOrd="1" destOrd="0" presId="urn:microsoft.com/office/officeart/2005/8/layout/orgChart1"/>
    <dgm:cxn modelId="{EECEF737-6C7D-4E01-B6A2-46990B356B5F}" type="presParOf" srcId="{0FA3A7D2-8313-4AD4-976D-5DE4A4971067}" destId="{9E5E0F42-C850-4012-9C7F-AC666421727A}" srcOrd="0" destOrd="0" presId="urn:microsoft.com/office/officeart/2005/8/layout/orgChart1"/>
    <dgm:cxn modelId="{1343D430-D90E-46AD-97DC-49794025FF50}" type="presParOf" srcId="{0FA3A7D2-8313-4AD4-976D-5DE4A4971067}" destId="{16E214F3-CF29-4AD3-B8AA-2D226EBE1C68}" srcOrd="1" destOrd="0" presId="urn:microsoft.com/office/officeart/2005/8/layout/orgChart1"/>
    <dgm:cxn modelId="{BE9398AD-05CC-4216-A34D-382466AAA7F0}" type="presParOf" srcId="{16E214F3-CF29-4AD3-B8AA-2D226EBE1C68}" destId="{33CAD440-C8A9-4C97-9EFF-55D4AD52CE8A}" srcOrd="0" destOrd="0" presId="urn:microsoft.com/office/officeart/2005/8/layout/orgChart1"/>
    <dgm:cxn modelId="{495621CC-702C-4386-9DEC-793662630DE0}" type="presParOf" srcId="{33CAD440-C8A9-4C97-9EFF-55D4AD52CE8A}" destId="{9761F556-175F-4FD9-8C7B-114BA8B7C0DF}" srcOrd="0" destOrd="0" presId="urn:microsoft.com/office/officeart/2005/8/layout/orgChart1"/>
    <dgm:cxn modelId="{7EA53D5F-C351-4920-8E15-2BF3966FE3CD}" type="presParOf" srcId="{33CAD440-C8A9-4C97-9EFF-55D4AD52CE8A}" destId="{CD2CCC92-AB97-4B9C-B4F1-04AD00116BB7}" srcOrd="1" destOrd="0" presId="urn:microsoft.com/office/officeart/2005/8/layout/orgChart1"/>
    <dgm:cxn modelId="{B8BFD390-A466-4CCE-9F9C-42C5D454BBAD}" type="presParOf" srcId="{16E214F3-CF29-4AD3-B8AA-2D226EBE1C68}" destId="{00BFF2D0-B048-4BC4-AEE6-8FCFDE8881BE}" srcOrd="1" destOrd="0" presId="urn:microsoft.com/office/officeart/2005/8/layout/orgChart1"/>
    <dgm:cxn modelId="{1222234D-AA50-483D-A72D-3715CD1774C9}" type="presParOf" srcId="{00BFF2D0-B048-4BC4-AEE6-8FCFDE8881BE}" destId="{9DC09AED-FED7-4D88-9B19-73344EB6CCC8}" srcOrd="0" destOrd="0" presId="urn:microsoft.com/office/officeart/2005/8/layout/orgChart1"/>
    <dgm:cxn modelId="{D6A7CC57-E894-4C89-8F5C-38FC702E0CEA}" type="presParOf" srcId="{00BFF2D0-B048-4BC4-AEE6-8FCFDE8881BE}" destId="{40FA5A9F-1C2D-43B9-B561-2F0D8F699794}" srcOrd="1" destOrd="0" presId="urn:microsoft.com/office/officeart/2005/8/layout/orgChart1"/>
    <dgm:cxn modelId="{A90B5091-C970-4C83-A6B9-847F9364B1E6}" type="presParOf" srcId="{40FA5A9F-1C2D-43B9-B561-2F0D8F699794}" destId="{F78020B7-C05F-4701-ACC4-B369D30FFB09}" srcOrd="0" destOrd="0" presId="urn:microsoft.com/office/officeart/2005/8/layout/orgChart1"/>
    <dgm:cxn modelId="{E497E636-475C-4549-BD66-9FC70107744F}" type="presParOf" srcId="{F78020B7-C05F-4701-ACC4-B369D30FFB09}" destId="{AC68F73C-756D-42FE-8D68-5B6959CE07CE}" srcOrd="0" destOrd="0" presId="urn:microsoft.com/office/officeart/2005/8/layout/orgChart1"/>
    <dgm:cxn modelId="{AF128F96-29CD-4379-A3E9-F8EB57423C4C}" type="presParOf" srcId="{F78020B7-C05F-4701-ACC4-B369D30FFB09}" destId="{526998C8-EB4C-4175-B262-B566DCA7E2F6}" srcOrd="1" destOrd="0" presId="urn:microsoft.com/office/officeart/2005/8/layout/orgChart1"/>
    <dgm:cxn modelId="{BF8F1650-0A0E-4C26-8E38-911E1CCA653D}" type="presParOf" srcId="{40FA5A9F-1C2D-43B9-B561-2F0D8F699794}" destId="{81DAA6CA-2CB5-4E50-9B8E-09036DFDB350}" srcOrd="1" destOrd="0" presId="urn:microsoft.com/office/officeart/2005/8/layout/orgChart1"/>
    <dgm:cxn modelId="{1BFBCF7A-CB67-4CFE-A92D-95CA37BB1ECD}" type="presParOf" srcId="{81DAA6CA-2CB5-4E50-9B8E-09036DFDB350}" destId="{49DA498F-E9A6-472C-B1A8-70F607B5EE9E}" srcOrd="0" destOrd="0" presId="urn:microsoft.com/office/officeart/2005/8/layout/orgChart1"/>
    <dgm:cxn modelId="{C38586CB-8802-41DC-81B3-0F9F3BC9A45A}" type="presParOf" srcId="{81DAA6CA-2CB5-4E50-9B8E-09036DFDB350}" destId="{2EF0C6EB-E954-43D1-BEC1-750E071E548F}" srcOrd="1" destOrd="0" presId="urn:microsoft.com/office/officeart/2005/8/layout/orgChart1"/>
    <dgm:cxn modelId="{21B90349-E522-4057-90CB-034D21AA9BF7}" type="presParOf" srcId="{2EF0C6EB-E954-43D1-BEC1-750E071E548F}" destId="{D3D280DB-FC06-438A-B05D-557832961A55}" srcOrd="0" destOrd="0" presId="urn:microsoft.com/office/officeart/2005/8/layout/orgChart1"/>
    <dgm:cxn modelId="{33EFA7AE-7379-40FB-9DF0-D388DBC5481E}" type="presParOf" srcId="{D3D280DB-FC06-438A-B05D-557832961A55}" destId="{71C28710-3E3B-4250-B714-1494C92D3CA6}" srcOrd="0" destOrd="0" presId="urn:microsoft.com/office/officeart/2005/8/layout/orgChart1"/>
    <dgm:cxn modelId="{8B1AB1AC-A924-4F2E-A430-BF8796F27F3E}" type="presParOf" srcId="{D3D280DB-FC06-438A-B05D-557832961A55}" destId="{D0AFFC44-A27D-46F1-9CC8-3BD3451C5BE1}" srcOrd="1" destOrd="0" presId="urn:microsoft.com/office/officeart/2005/8/layout/orgChart1"/>
    <dgm:cxn modelId="{80FDABD7-551A-44A8-A7CD-5FB829470BBA}" type="presParOf" srcId="{2EF0C6EB-E954-43D1-BEC1-750E071E548F}" destId="{94ED83C5-E83E-4B5A-9770-70274D4AC153}" srcOrd="1" destOrd="0" presId="urn:microsoft.com/office/officeart/2005/8/layout/orgChart1"/>
    <dgm:cxn modelId="{B3ABC367-2816-457F-B788-EF800DB2085D}" type="presParOf" srcId="{2EF0C6EB-E954-43D1-BEC1-750E071E548F}" destId="{C5C8C36C-51D9-493C-8C7A-EA1A3940808F}" srcOrd="2" destOrd="0" presId="urn:microsoft.com/office/officeart/2005/8/layout/orgChart1"/>
    <dgm:cxn modelId="{E106351A-ABCC-484A-8880-062E2C53A008}" type="presParOf" srcId="{81DAA6CA-2CB5-4E50-9B8E-09036DFDB350}" destId="{2080E935-38BC-4C0A-AF39-932C217EF3BA}" srcOrd="2" destOrd="0" presId="urn:microsoft.com/office/officeart/2005/8/layout/orgChart1"/>
    <dgm:cxn modelId="{CEEF3AE9-2E79-4A41-A2F8-A47C3FC622E6}" type="presParOf" srcId="{81DAA6CA-2CB5-4E50-9B8E-09036DFDB350}" destId="{5B29F49B-E5B3-4019-99C4-8CCFC9819BF4}" srcOrd="3" destOrd="0" presId="urn:microsoft.com/office/officeart/2005/8/layout/orgChart1"/>
    <dgm:cxn modelId="{0F313622-FF40-47D5-9591-E4156F4BC3FD}" type="presParOf" srcId="{5B29F49B-E5B3-4019-99C4-8CCFC9819BF4}" destId="{0175ADC9-9B9F-46A0-BF1E-E0D4A3F3787C}" srcOrd="0" destOrd="0" presId="urn:microsoft.com/office/officeart/2005/8/layout/orgChart1"/>
    <dgm:cxn modelId="{009F280F-C0B4-40A2-A2B1-40E2AE6AB710}" type="presParOf" srcId="{0175ADC9-9B9F-46A0-BF1E-E0D4A3F3787C}" destId="{B5AADD76-1D88-4B6B-885F-2B3DADBF72AB}" srcOrd="0" destOrd="0" presId="urn:microsoft.com/office/officeart/2005/8/layout/orgChart1"/>
    <dgm:cxn modelId="{17B0FE7A-283E-49C9-B791-515D471B6993}" type="presParOf" srcId="{0175ADC9-9B9F-46A0-BF1E-E0D4A3F3787C}" destId="{0AA89E16-032F-46EF-B166-87CCE4A170CE}" srcOrd="1" destOrd="0" presId="urn:microsoft.com/office/officeart/2005/8/layout/orgChart1"/>
    <dgm:cxn modelId="{F2DF7498-C419-44EB-8A84-CAF18DC74423}" type="presParOf" srcId="{5B29F49B-E5B3-4019-99C4-8CCFC9819BF4}" destId="{D8834075-6B8D-4FF1-A834-722DEC6CCA03}" srcOrd="1" destOrd="0" presId="urn:microsoft.com/office/officeart/2005/8/layout/orgChart1"/>
    <dgm:cxn modelId="{181D7231-6E47-4F28-8EE8-2649EF75F385}" type="presParOf" srcId="{5B29F49B-E5B3-4019-99C4-8CCFC9819BF4}" destId="{CD938EEF-4462-4908-A3CF-A7DFA8893245}" srcOrd="2" destOrd="0" presId="urn:microsoft.com/office/officeart/2005/8/layout/orgChart1"/>
    <dgm:cxn modelId="{B94B9C95-844C-4EC6-A7DB-D87732BDA1BF}" type="presParOf" srcId="{40FA5A9F-1C2D-43B9-B561-2F0D8F699794}" destId="{4E75A1AE-02A6-4375-88BA-C19F9ACC32F0}" srcOrd="2" destOrd="0" presId="urn:microsoft.com/office/officeart/2005/8/layout/orgChart1"/>
    <dgm:cxn modelId="{8F625AA4-7970-4041-824D-A2FCEAFA23BD}" type="presParOf" srcId="{00BFF2D0-B048-4BC4-AEE6-8FCFDE8881BE}" destId="{F6BA5388-AD3B-443B-A0CB-92756CA9EAB2}" srcOrd="2" destOrd="0" presId="urn:microsoft.com/office/officeart/2005/8/layout/orgChart1"/>
    <dgm:cxn modelId="{EC87D475-4AFA-4A1D-82E2-5D0C095CCCE0}" type="presParOf" srcId="{00BFF2D0-B048-4BC4-AEE6-8FCFDE8881BE}" destId="{F7C1A2DB-EA07-40F5-9C38-F342BFED58A3}" srcOrd="3" destOrd="0" presId="urn:microsoft.com/office/officeart/2005/8/layout/orgChart1"/>
    <dgm:cxn modelId="{AFCB4D56-C8C9-48EE-A5FD-84999C825998}" type="presParOf" srcId="{F7C1A2DB-EA07-40F5-9C38-F342BFED58A3}" destId="{C2B52193-C6DE-41B4-8A57-C1D3687B493A}" srcOrd="0" destOrd="0" presId="urn:microsoft.com/office/officeart/2005/8/layout/orgChart1"/>
    <dgm:cxn modelId="{99462AB9-B043-44E8-A33A-1B200EEAAF07}" type="presParOf" srcId="{C2B52193-C6DE-41B4-8A57-C1D3687B493A}" destId="{094A2417-2967-4601-8729-8D70205F283C}" srcOrd="0" destOrd="0" presId="urn:microsoft.com/office/officeart/2005/8/layout/orgChart1"/>
    <dgm:cxn modelId="{4EB3DC20-475C-4721-BAA8-C22909D5608D}" type="presParOf" srcId="{C2B52193-C6DE-41B4-8A57-C1D3687B493A}" destId="{9DE3237E-B1DB-4CDC-8E37-623DECAA4733}" srcOrd="1" destOrd="0" presId="urn:microsoft.com/office/officeart/2005/8/layout/orgChart1"/>
    <dgm:cxn modelId="{B9908FBA-0960-4FE9-8290-7CE90A3D5A21}" type="presParOf" srcId="{F7C1A2DB-EA07-40F5-9C38-F342BFED58A3}" destId="{203E5B5A-D551-40EE-9D98-D2C72E067665}" srcOrd="1" destOrd="0" presId="urn:microsoft.com/office/officeart/2005/8/layout/orgChart1"/>
    <dgm:cxn modelId="{52171428-6FFD-4FA6-AEE1-16FB81DB0FE5}" type="presParOf" srcId="{203E5B5A-D551-40EE-9D98-D2C72E067665}" destId="{801DC27F-B99F-4E5D-95EE-C7A2019A8895}" srcOrd="0" destOrd="0" presId="urn:microsoft.com/office/officeart/2005/8/layout/orgChart1"/>
    <dgm:cxn modelId="{CBBAB9D9-E197-474C-95A6-B1CF1FADA452}" type="presParOf" srcId="{203E5B5A-D551-40EE-9D98-D2C72E067665}" destId="{B55A9AA7-40C9-4D34-AF68-B9A6F1D5C2E5}" srcOrd="1" destOrd="0" presId="urn:microsoft.com/office/officeart/2005/8/layout/orgChart1"/>
    <dgm:cxn modelId="{3DEE80BF-4393-4FED-A3D6-508CD7BB496C}" type="presParOf" srcId="{B55A9AA7-40C9-4D34-AF68-B9A6F1D5C2E5}" destId="{A3AD361C-3B9A-42CA-8D39-3EC2562F2C38}" srcOrd="0" destOrd="0" presId="urn:microsoft.com/office/officeart/2005/8/layout/orgChart1"/>
    <dgm:cxn modelId="{386A8999-E797-43C0-9BD4-4EACF1A7B53A}" type="presParOf" srcId="{A3AD361C-3B9A-42CA-8D39-3EC2562F2C38}" destId="{CF239F65-F7A4-4D1B-9BE6-83DAC42B4515}" srcOrd="0" destOrd="0" presId="urn:microsoft.com/office/officeart/2005/8/layout/orgChart1"/>
    <dgm:cxn modelId="{E9631A31-559E-4545-B95B-E08B02EE161E}" type="presParOf" srcId="{A3AD361C-3B9A-42CA-8D39-3EC2562F2C38}" destId="{238E3B3A-19F4-4F38-955C-E4E383EE26C0}" srcOrd="1" destOrd="0" presId="urn:microsoft.com/office/officeart/2005/8/layout/orgChart1"/>
    <dgm:cxn modelId="{0BDC67F7-53D8-43C9-BBFD-21661FD03EF7}" type="presParOf" srcId="{B55A9AA7-40C9-4D34-AF68-B9A6F1D5C2E5}" destId="{F394462B-AD96-4D2B-8E76-36EF4AC22539}" srcOrd="1" destOrd="0" presId="urn:microsoft.com/office/officeart/2005/8/layout/orgChart1"/>
    <dgm:cxn modelId="{A9DFBA2B-4F40-442E-87D6-63FF40B49E3E}" type="presParOf" srcId="{B55A9AA7-40C9-4D34-AF68-B9A6F1D5C2E5}" destId="{31E720B0-7870-4566-9692-ABE8746B78FD}" srcOrd="2" destOrd="0" presId="urn:microsoft.com/office/officeart/2005/8/layout/orgChart1"/>
    <dgm:cxn modelId="{B5C83BA1-0CAC-4E9A-9FB2-426E76D2313F}" type="presParOf" srcId="{F7C1A2DB-EA07-40F5-9C38-F342BFED58A3}" destId="{532D7671-5D57-4D20-AE73-CE99B7795250}" srcOrd="2" destOrd="0" presId="urn:microsoft.com/office/officeart/2005/8/layout/orgChart1"/>
    <dgm:cxn modelId="{D6F731C7-BA4C-4F37-AAC0-4C3B4AEB408F}" type="presParOf" srcId="{16E214F3-CF29-4AD3-B8AA-2D226EBE1C68}" destId="{5EC969C1-B391-4098-A4DD-6CE49624134C}" srcOrd="2" destOrd="0" presId="urn:microsoft.com/office/officeart/2005/8/layout/orgChart1"/>
    <dgm:cxn modelId="{E1BDC2EF-118C-4DAF-9394-A5C1C276F8BA}" type="presParOf" srcId="{0FA3A7D2-8313-4AD4-976D-5DE4A4971067}" destId="{A565FA50-BDBB-4A8C-875B-5E1D9C750B8D}" srcOrd="2" destOrd="0" presId="urn:microsoft.com/office/officeart/2005/8/layout/orgChart1"/>
    <dgm:cxn modelId="{8FDD5166-EF38-44BD-9291-753108F5F814}" type="presParOf" srcId="{0FA3A7D2-8313-4AD4-976D-5DE4A4971067}" destId="{1407A0C6-521E-48E4-B282-9C4C34981540}" srcOrd="3" destOrd="0" presId="urn:microsoft.com/office/officeart/2005/8/layout/orgChart1"/>
    <dgm:cxn modelId="{1FAEBAB1-7E3C-4EBF-8DD7-1EDD6D02318A}" type="presParOf" srcId="{1407A0C6-521E-48E4-B282-9C4C34981540}" destId="{4DA4EC92-0D4B-4EA6-9E71-ED8D013D5759}" srcOrd="0" destOrd="0" presId="urn:microsoft.com/office/officeart/2005/8/layout/orgChart1"/>
    <dgm:cxn modelId="{73428358-45B1-402C-BA44-83768A34A83C}" type="presParOf" srcId="{4DA4EC92-0D4B-4EA6-9E71-ED8D013D5759}" destId="{31BC3009-97F8-414B-8DF6-B6BA8CD863F8}" srcOrd="0" destOrd="0" presId="urn:microsoft.com/office/officeart/2005/8/layout/orgChart1"/>
    <dgm:cxn modelId="{D734AECE-5D8C-40AC-9144-113084AD5FCB}" type="presParOf" srcId="{4DA4EC92-0D4B-4EA6-9E71-ED8D013D5759}" destId="{4BFC65D5-BC69-4542-BDAB-CD2EAFFEB42C}" srcOrd="1" destOrd="0" presId="urn:microsoft.com/office/officeart/2005/8/layout/orgChart1"/>
    <dgm:cxn modelId="{11D4C914-07DA-487E-BE6C-11608B7F45BA}" type="presParOf" srcId="{1407A0C6-521E-48E4-B282-9C4C34981540}" destId="{1D67B1DC-CE4F-40CA-A777-8A23F934876E}" srcOrd="1" destOrd="0" presId="urn:microsoft.com/office/officeart/2005/8/layout/orgChart1"/>
    <dgm:cxn modelId="{C3D0B4F6-05AD-46FA-8067-2E0B7D60A9D6}" type="presParOf" srcId="{1D67B1DC-CE4F-40CA-A777-8A23F934876E}" destId="{956796D8-5806-423E-B5F9-43700B0843DF}" srcOrd="0" destOrd="0" presId="urn:microsoft.com/office/officeart/2005/8/layout/orgChart1"/>
    <dgm:cxn modelId="{E68072E4-CD3E-46ED-95DE-40A83DDB5875}" type="presParOf" srcId="{1D67B1DC-CE4F-40CA-A777-8A23F934876E}" destId="{ED867313-AEEE-42F6-B613-02374EDD0587}" srcOrd="1" destOrd="0" presId="urn:microsoft.com/office/officeart/2005/8/layout/orgChart1"/>
    <dgm:cxn modelId="{DC47E19E-9B8F-4AF7-AEDC-7F8C0E2CDB38}" type="presParOf" srcId="{ED867313-AEEE-42F6-B613-02374EDD0587}" destId="{9FA14F92-3CB0-42FF-B9B2-37F318A69731}" srcOrd="0" destOrd="0" presId="urn:microsoft.com/office/officeart/2005/8/layout/orgChart1"/>
    <dgm:cxn modelId="{307F0C1D-50C5-4D2D-8985-9E9DC8EE4179}" type="presParOf" srcId="{9FA14F92-3CB0-42FF-B9B2-37F318A69731}" destId="{77A1C111-FB4B-4A95-B9BA-68E970235845}" srcOrd="0" destOrd="0" presId="urn:microsoft.com/office/officeart/2005/8/layout/orgChart1"/>
    <dgm:cxn modelId="{85F864DB-854E-427F-B471-D874F6D128C8}" type="presParOf" srcId="{9FA14F92-3CB0-42FF-B9B2-37F318A69731}" destId="{31953F41-7BDE-46BA-B9A4-F20E10C3B12D}" srcOrd="1" destOrd="0" presId="urn:microsoft.com/office/officeart/2005/8/layout/orgChart1"/>
    <dgm:cxn modelId="{AAB3A87B-2A53-458F-865F-CC654FB9E219}" type="presParOf" srcId="{ED867313-AEEE-42F6-B613-02374EDD0587}" destId="{8337CF1C-4DB6-4EE3-9093-637AB0D878FD}" srcOrd="1" destOrd="0" presId="urn:microsoft.com/office/officeart/2005/8/layout/orgChart1"/>
    <dgm:cxn modelId="{5422D99A-947D-4DAC-9C25-8960BA9DCEBF}" type="presParOf" srcId="{ED867313-AEEE-42F6-B613-02374EDD0587}" destId="{EA17C970-989B-43C0-9539-5E997CE5DCBE}" srcOrd="2" destOrd="0" presId="urn:microsoft.com/office/officeart/2005/8/layout/orgChart1"/>
    <dgm:cxn modelId="{8328F712-FF75-44D1-8A81-BE5D7DF29153}" type="presParOf" srcId="{1D67B1DC-CE4F-40CA-A777-8A23F934876E}" destId="{97A54B9E-B783-4DE9-9586-86A3253D6ADB}" srcOrd="2" destOrd="0" presId="urn:microsoft.com/office/officeart/2005/8/layout/orgChart1"/>
    <dgm:cxn modelId="{786A0B6C-1BCD-4A73-9EE2-FD0BEF30B83F}" type="presParOf" srcId="{1D67B1DC-CE4F-40CA-A777-8A23F934876E}" destId="{75B58B41-5E93-4BC7-9B12-9BC20495D83F}" srcOrd="3" destOrd="0" presId="urn:microsoft.com/office/officeart/2005/8/layout/orgChart1"/>
    <dgm:cxn modelId="{157B6460-FC8F-4708-BAB2-92852A602ECD}" type="presParOf" srcId="{75B58B41-5E93-4BC7-9B12-9BC20495D83F}" destId="{1FC8B15C-2482-407B-9D07-ADC9F85B58F0}" srcOrd="0" destOrd="0" presId="urn:microsoft.com/office/officeart/2005/8/layout/orgChart1"/>
    <dgm:cxn modelId="{54F8A941-2217-4780-9CB8-0D529A8616BF}" type="presParOf" srcId="{1FC8B15C-2482-407B-9D07-ADC9F85B58F0}" destId="{951A560E-4139-42A2-B521-19B1B50B40A4}" srcOrd="0" destOrd="0" presId="urn:microsoft.com/office/officeart/2005/8/layout/orgChart1"/>
    <dgm:cxn modelId="{326B20EC-0C2E-4C09-A078-443DB5707854}" type="presParOf" srcId="{1FC8B15C-2482-407B-9D07-ADC9F85B58F0}" destId="{994154B3-E197-47B4-8BD8-B54F9B268099}" srcOrd="1" destOrd="0" presId="urn:microsoft.com/office/officeart/2005/8/layout/orgChart1"/>
    <dgm:cxn modelId="{DAB4BFF8-5728-41EA-BC24-3CDAC9056F0E}" type="presParOf" srcId="{75B58B41-5E93-4BC7-9B12-9BC20495D83F}" destId="{EB5C21F6-E2F4-4DC8-8F7B-C417691251F0}" srcOrd="1" destOrd="0" presId="urn:microsoft.com/office/officeart/2005/8/layout/orgChart1"/>
    <dgm:cxn modelId="{51FC8E32-BEB0-422F-9DB0-8DDB1B6EC74E}" type="presParOf" srcId="{75B58B41-5E93-4BC7-9B12-9BC20495D83F}" destId="{F30E7091-98E5-452D-BE8D-C2E579565AEE}" srcOrd="2" destOrd="0" presId="urn:microsoft.com/office/officeart/2005/8/layout/orgChart1"/>
    <dgm:cxn modelId="{E9F62193-04C9-4A96-8CB1-A304E99EF7F6}" type="presParOf" srcId="{1407A0C6-521E-48E4-B282-9C4C34981540}" destId="{BB823FCC-B925-4A80-805E-38504D95A8A4}" srcOrd="2" destOrd="0" presId="urn:microsoft.com/office/officeart/2005/8/layout/orgChart1"/>
    <dgm:cxn modelId="{D97FA932-8823-41D7-BDDC-D7235DD35719}" type="presParOf" srcId="{23921ADC-FD44-4B7B-AFE5-F94F5D866129}" destId="{2B23C794-FA65-4925-89A3-8FFEC0C551C5}" srcOrd="2" destOrd="0" presId="urn:microsoft.com/office/officeart/2005/8/layout/orgChart1"/>
    <dgm:cxn modelId="{522F354D-B888-4615-82C8-092A7B1598FA}" type="presParOf" srcId="{AB7E4207-33A1-43D1-8B46-32484DA47958}" destId="{54C1B25B-8055-483F-BCCE-44FED24E396D}" srcOrd="2" destOrd="0" presId="urn:microsoft.com/office/officeart/2005/8/layout/orgChart1"/>
  </dgm:cxnLst>
  <dgm:bg/>
  <dgm:whole>
    <a:ln w="9525">
      <a:noFill/>
    </a:ln>
  </dgm:whole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0208CD59-1D80-431B-B2B0-46F474867ECF}">
      <dsp:nvSpPr>
        <dsp:cNvPr id="0" name=""/>
        <dsp:cNvSpPr/>
      </dsp:nvSpPr>
      <dsp:spPr>
        <a:xfrm>
          <a:off x="1285813" y="46059"/>
          <a:ext cx="75688" cy="81634"/>
        </a:xfrm>
        <a:prstGeom prst="ellipse">
          <a:avLst/>
        </a:prstGeom>
        <a:solidFill>
          <a:schemeClr val="tx2">
            <a:lumMod val="60000"/>
            <a:lumOff val="40000"/>
          </a:schemeClr>
        </a:solidFill>
        <a:ln w="12700" cap="flat" cmpd="sng" algn="ctr">
          <a:solidFill>
            <a:schemeClr val="tx2">
              <a:lumMod val="60000"/>
              <a:lumOff val="4000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350" tIns="6350" rIns="6350" bIns="635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500" kern="1200">
              <a:solidFill>
                <a:schemeClr val="tx2">
                  <a:lumMod val="60000"/>
                  <a:lumOff val="40000"/>
                </a:schemeClr>
              </a:solidFill>
            </a:rPr>
            <a:t>,</a:t>
          </a:r>
        </a:p>
      </dsp:txBody>
      <dsp:txXfrm>
        <a:off x="1296897" y="58014"/>
        <a:ext cx="53520" cy="57724"/>
      </dsp:txXfrm>
    </dsp:sp>
    <dsp:sp modelId="{8965E179-5EFD-49C7-8E45-2993826E104D}">
      <dsp:nvSpPr>
        <dsp:cNvPr id="0" name=""/>
        <dsp:cNvSpPr/>
      </dsp:nvSpPr>
      <dsp:spPr>
        <a:xfrm>
          <a:off x="0" y="0"/>
          <a:ext cx="393715" cy="393715"/>
        </a:xfrm>
        <a:prstGeom prst="mathPlus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ES" sz="400" kern="1200"/>
        </a:p>
      </dsp:txBody>
      <dsp:txXfrm>
        <a:off x="52187" y="150557"/>
        <a:ext cx="289341" cy="92601"/>
      </dsp:txXfrm>
    </dsp:sp>
    <dsp:sp modelId="{7DCE89B1-4236-4A86-B065-25CBCC979DFB}">
      <dsp:nvSpPr>
        <dsp:cNvPr id="0" name=""/>
        <dsp:cNvSpPr/>
      </dsp:nvSpPr>
      <dsp:spPr>
        <a:xfrm>
          <a:off x="2057289" y="42753"/>
          <a:ext cx="75688" cy="81634"/>
        </a:xfrm>
        <a:prstGeom prst="ellipse">
          <a:avLst/>
        </a:prstGeom>
        <a:solidFill>
          <a:schemeClr val="bg1">
            <a:lumMod val="65000"/>
          </a:schemeClr>
        </a:solidFill>
        <a:ln w="12700" cap="flat" cmpd="sng" algn="ctr">
          <a:solidFill>
            <a:schemeClr val="bg1">
              <a:lumMod val="6500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350" tIns="6350" rIns="6350" bIns="635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500" kern="1200">
              <a:solidFill>
                <a:schemeClr val="bg1">
                  <a:lumMod val="65000"/>
                </a:schemeClr>
              </a:solidFill>
            </a:rPr>
            <a:t>,</a:t>
          </a:r>
        </a:p>
      </dsp:txBody>
      <dsp:txXfrm>
        <a:off x="2068373" y="54708"/>
        <a:ext cx="53520" cy="57724"/>
      </dsp:txXfrm>
    </dsp:sp>
    <dsp:sp modelId="{AB408E10-2BD1-47FD-9202-3182C4B2C339}">
      <dsp:nvSpPr>
        <dsp:cNvPr id="0" name=""/>
        <dsp:cNvSpPr/>
      </dsp:nvSpPr>
      <dsp:spPr>
        <a:xfrm>
          <a:off x="0" y="0"/>
          <a:ext cx="393715" cy="393715"/>
        </a:xfrm>
        <a:prstGeom prst="mathPlus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ES" sz="400" kern="1200"/>
        </a:p>
      </dsp:txBody>
      <dsp:txXfrm>
        <a:off x="52187" y="150557"/>
        <a:ext cx="289341" cy="92601"/>
      </dsp:txXfrm>
    </dsp:sp>
    <dsp:sp modelId="{77C96A6C-E545-4D2A-89F5-1B7557D48302}">
      <dsp:nvSpPr>
        <dsp:cNvPr id="0" name=""/>
        <dsp:cNvSpPr/>
      </dsp:nvSpPr>
      <dsp:spPr>
        <a:xfrm>
          <a:off x="2779236" y="43472"/>
          <a:ext cx="75688" cy="8163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350" tIns="6350" rIns="6350" bIns="635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500" kern="1200">
              <a:solidFill>
                <a:schemeClr val="accent1"/>
              </a:solidFill>
            </a:rPr>
            <a:t>.</a:t>
          </a:r>
        </a:p>
      </dsp:txBody>
      <dsp:txXfrm>
        <a:off x="2790320" y="55427"/>
        <a:ext cx="53520" cy="57724"/>
      </dsp:txXfrm>
    </dsp:sp>
    <dsp:sp modelId="{00D9EB4C-4B3F-43EF-88BB-6430C6E0406C}">
      <dsp:nvSpPr>
        <dsp:cNvPr id="0" name=""/>
        <dsp:cNvSpPr/>
      </dsp:nvSpPr>
      <dsp:spPr>
        <a:xfrm>
          <a:off x="0" y="0"/>
          <a:ext cx="393715" cy="393715"/>
        </a:xfrm>
        <a:prstGeom prst="mathPlus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ES" sz="400" kern="1200"/>
        </a:p>
      </dsp:txBody>
      <dsp:txXfrm>
        <a:off x="52187" y="150557"/>
        <a:ext cx="289341" cy="92601"/>
      </dsp:txXfrm>
    </dsp:sp>
    <dsp:sp modelId="{219F59F3-AB94-4EF7-988E-E38A60101FEA}">
      <dsp:nvSpPr>
        <dsp:cNvPr id="0" name=""/>
        <dsp:cNvSpPr/>
      </dsp:nvSpPr>
      <dsp:spPr>
        <a:xfrm>
          <a:off x="2636616" y="47464"/>
          <a:ext cx="75688" cy="81634"/>
        </a:xfrm>
        <a:prstGeom prst="ellipse">
          <a:avLst/>
        </a:prstGeom>
        <a:solidFill>
          <a:srgbClr val="44546A">
            <a:lumMod val="60000"/>
            <a:lumOff val="40000"/>
          </a:srgbClr>
        </a:solidFill>
        <a:ln w="12700" cap="flat" cmpd="sng" algn="ctr">
          <a:solidFill>
            <a:srgbClr val="44546A">
              <a:lumMod val="60000"/>
              <a:lumOff val="40000"/>
            </a:srgb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350" tIns="6350" rIns="6350" bIns="635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500" kern="1200">
              <a:solidFill>
                <a:schemeClr val="tx2">
                  <a:lumMod val="60000"/>
                  <a:lumOff val="40000"/>
                </a:schemeClr>
              </a:solidFill>
            </a:rPr>
            <a:t>,</a:t>
          </a:r>
        </a:p>
      </dsp:txBody>
      <dsp:txXfrm>
        <a:off x="2647700" y="59419"/>
        <a:ext cx="53520" cy="57724"/>
      </dsp:txXfrm>
    </dsp:sp>
    <dsp:sp modelId="{AF7B4B3F-1094-4E88-89B0-E1EDAAE62128}">
      <dsp:nvSpPr>
        <dsp:cNvPr id="0" name=""/>
        <dsp:cNvSpPr/>
      </dsp:nvSpPr>
      <dsp:spPr>
        <a:xfrm>
          <a:off x="549200" y="0"/>
          <a:ext cx="393715" cy="393715"/>
        </a:xfrm>
        <a:prstGeom prst="mathPlus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ES" sz="400" kern="1200"/>
        </a:p>
      </dsp:txBody>
      <dsp:txXfrm>
        <a:off x="601387" y="150557"/>
        <a:ext cx="289341" cy="92601"/>
      </dsp:txXfrm>
    </dsp:sp>
    <dsp:sp modelId="{C6539324-5F4F-47B1-B590-98D228D9CE8A}">
      <dsp:nvSpPr>
        <dsp:cNvPr id="0" name=""/>
        <dsp:cNvSpPr/>
      </dsp:nvSpPr>
      <dsp:spPr>
        <a:xfrm>
          <a:off x="3294962" y="41870"/>
          <a:ext cx="75688" cy="81634"/>
        </a:xfrm>
        <a:prstGeom prst="ellipse">
          <a:avLst/>
        </a:prstGeom>
        <a:solidFill>
          <a:schemeClr val="bg1">
            <a:lumMod val="65000"/>
          </a:schemeClr>
        </a:solidFill>
        <a:ln w="12700" cap="flat" cmpd="sng" algn="ctr">
          <a:solidFill>
            <a:schemeClr val="bg1">
              <a:lumMod val="6500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350" tIns="6350" rIns="6350" bIns="635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500" kern="1200">
              <a:solidFill>
                <a:schemeClr val="bg1">
                  <a:lumMod val="65000"/>
                </a:schemeClr>
              </a:solidFill>
            </a:rPr>
            <a:t>,</a:t>
          </a:r>
        </a:p>
      </dsp:txBody>
      <dsp:txXfrm>
        <a:off x="3306046" y="53825"/>
        <a:ext cx="53520" cy="57724"/>
      </dsp:txXfrm>
    </dsp:sp>
    <dsp:sp modelId="{722333B9-D375-4723-98D8-4F8995D89A18}">
      <dsp:nvSpPr>
        <dsp:cNvPr id="0" name=""/>
        <dsp:cNvSpPr/>
      </dsp:nvSpPr>
      <dsp:spPr>
        <a:xfrm>
          <a:off x="1128844" y="0"/>
          <a:ext cx="393715" cy="393715"/>
        </a:xfrm>
        <a:prstGeom prst="mathPlus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ES" sz="400" kern="1200"/>
        </a:p>
      </dsp:txBody>
      <dsp:txXfrm>
        <a:off x="1181031" y="150557"/>
        <a:ext cx="289341" cy="92601"/>
      </dsp:txXfrm>
    </dsp:sp>
    <dsp:sp modelId="{18DCE78B-EC7C-4E98-949C-64D67FFC549F}">
      <dsp:nvSpPr>
        <dsp:cNvPr id="0" name=""/>
        <dsp:cNvSpPr/>
      </dsp:nvSpPr>
      <dsp:spPr>
        <a:xfrm>
          <a:off x="3606418" y="37193"/>
          <a:ext cx="75688" cy="81634"/>
        </a:xfrm>
        <a:prstGeom prst="ellipse">
          <a:avLst/>
        </a:prstGeom>
        <a:solidFill>
          <a:srgbClr val="44546A">
            <a:lumMod val="60000"/>
            <a:lumOff val="40000"/>
          </a:srgbClr>
        </a:solidFill>
        <a:ln w="12700" cap="flat" cmpd="sng" algn="ctr">
          <a:solidFill>
            <a:srgbClr val="44546A">
              <a:lumMod val="60000"/>
              <a:lumOff val="40000"/>
            </a:srgb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350" tIns="6350" rIns="6350" bIns="635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500" kern="1200">
              <a:solidFill>
                <a:schemeClr val="tx2">
                  <a:lumMod val="60000"/>
                  <a:lumOff val="40000"/>
                </a:schemeClr>
              </a:solidFill>
            </a:rPr>
            <a:t>,</a:t>
          </a:r>
        </a:p>
      </dsp:txBody>
      <dsp:txXfrm>
        <a:off x="3617502" y="49148"/>
        <a:ext cx="53520" cy="57724"/>
      </dsp:txXfrm>
    </dsp:sp>
    <dsp:sp modelId="{8ED2E0BA-DD3D-4B21-B686-49FCE1394952}">
      <dsp:nvSpPr>
        <dsp:cNvPr id="0" name=""/>
        <dsp:cNvSpPr/>
      </dsp:nvSpPr>
      <dsp:spPr>
        <a:xfrm>
          <a:off x="1708487" y="0"/>
          <a:ext cx="393715" cy="393715"/>
        </a:xfrm>
        <a:prstGeom prst="mathPlus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ES" sz="400" kern="1200"/>
        </a:p>
      </dsp:txBody>
      <dsp:txXfrm>
        <a:off x="1760674" y="150557"/>
        <a:ext cx="289341" cy="92601"/>
      </dsp:txXfrm>
    </dsp:sp>
    <dsp:sp modelId="{D44DBC8B-B21E-409E-9979-274EEE764AC5}">
      <dsp:nvSpPr>
        <dsp:cNvPr id="0" name=""/>
        <dsp:cNvSpPr/>
      </dsp:nvSpPr>
      <dsp:spPr>
        <a:xfrm>
          <a:off x="4020138" y="38082"/>
          <a:ext cx="75688" cy="8163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350" tIns="6350" rIns="6350" bIns="635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500" kern="1200">
              <a:solidFill>
                <a:schemeClr val="accent1"/>
              </a:solidFill>
            </a:rPr>
            <a:t>.</a:t>
          </a:r>
        </a:p>
      </dsp:txBody>
      <dsp:txXfrm>
        <a:off x="4031222" y="50037"/>
        <a:ext cx="53520" cy="57724"/>
      </dsp:txXfrm>
    </dsp:sp>
    <dsp:sp modelId="{330975BA-E292-4E26-8D7A-D2F98C02FFAC}">
      <dsp:nvSpPr>
        <dsp:cNvPr id="0" name=""/>
        <dsp:cNvSpPr/>
      </dsp:nvSpPr>
      <dsp:spPr>
        <a:xfrm>
          <a:off x="2288131" y="0"/>
          <a:ext cx="393715" cy="393715"/>
        </a:xfrm>
        <a:prstGeom prst="mathPlus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ES" sz="400" kern="1200"/>
        </a:p>
      </dsp:txBody>
      <dsp:txXfrm>
        <a:off x="2340318" y="150557"/>
        <a:ext cx="289341" cy="92601"/>
      </dsp:txXfrm>
    </dsp:sp>
    <dsp:sp modelId="{1D8E4FAE-4FEF-4F02-9FCF-BC25B7BEE8B3}">
      <dsp:nvSpPr>
        <dsp:cNvPr id="0" name=""/>
        <dsp:cNvSpPr/>
      </dsp:nvSpPr>
      <dsp:spPr>
        <a:xfrm>
          <a:off x="839945" y="46663"/>
          <a:ext cx="75688" cy="81634"/>
        </a:xfrm>
        <a:prstGeom prst="ellipse">
          <a:avLst/>
        </a:prstGeom>
        <a:solidFill>
          <a:schemeClr val="bg1">
            <a:lumMod val="65000"/>
          </a:schemeClr>
        </a:solidFill>
        <a:ln w="12700" cap="flat" cmpd="sng" algn="ctr">
          <a:solidFill>
            <a:schemeClr val="bg1">
              <a:lumMod val="6500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350" tIns="6350" rIns="6350" bIns="635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500" kern="1200">
              <a:solidFill>
                <a:schemeClr val="bg1">
                  <a:lumMod val="65000"/>
                </a:schemeClr>
              </a:solidFill>
            </a:rPr>
            <a:t>,</a:t>
          </a:r>
        </a:p>
      </dsp:txBody>
      <dsp:txXfrm>
        <a:off x="851029" y="58618"/>
        <a:ext cx="53520" cy="57724"/>
      </dsp:txXfrm>
    </dsp:sp>
    <dsp:sp modelId="{EB3FD078-794B-406E-AB86-34685FB73E9B}">
      <dsp:nvSpPr>
        <dsp:cNvPr id="0" name=""/>
        <dsp:cNvSpPr/>
      </dsp:nvSpPr>
      <dsp:spPr>
        <a:xfrm>
          <a:off x="2867775" y="0"/>
          <a:ext cx="393715" cy="393715"/>
        </a:xfrm>
        <a:prstGeom prst="mathPlus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ES" sz="400" kern="1200"/>
        </a:p>
      </dsp:txBody>
      <dsp:txXfrm>
        <a:off x="2919962" y="150557"/>
        <a:ext cx="289341" cy="92601"/>
      </dsp:txXfrm>
    </dsp:sp>
    <dsp:sp modelId="{FE32D24A-B373-4702-90F8-85B7B2BB12A8}">
      <dsp:nvSpPr>
        <dsp:cNvPr id="0" name=""/>
        <dsp:cNvSpPr/>
      </dsp:nvSpPr>
      <dsp:spPr>
        <a:xfrm>
          <a:off x="4957118" y="41992"/>
          <a:ext cx="75688" cy="8163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350" tIns="6350" rIns="6350" bIns="635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500" kern="1200">
              <a:solidFill>
                <a:schemeClr val="accent1"/>
              </a:solidFill>
            </a:rPr>
            <a:t>.</a:t>
          </a:r>
        </a:p>
      </dsp:txBody>
      <dsp:txXfrm>
        <a:off x="4968202" y="53947"/>
        <a:ext cx="53520" cy="57724"/>
      </dsp:txXfrm>
    </dsp:sp>
    <dsp:sp modelId="{F7EBF5FF-668F-4F9A-B7D4-456254F8108C}">
      <dsp:nvSpPr>
        <dsp:cNvPr id="0" name=""/>
        <dsp:cNvSpPr/>
      </dsp:nvSpPr>
      <dsp:spPr>
        <a:xfrm>
          <a:off x="3447418" y="0"/>
          <a:ext cx="393715" cy="393715"/>
        </a:xfrm>
        <a:prstGeom prst="mathEqual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177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ES" sz="400" kern="1200"/>
        </a:p>
      </dsp:txBody>
      <dsp:txXfrm>
        <a:off x="3499605" y="81105"/>
        <a:ext cx="289341" cy="231505"/>
      </dsp:txXfrm>
    </dsp:sp>
    <dsp:sp modelId="{FCD09C39-ACAF-4926-8EA5-1F45488F8095}">
      <dsp:nvSpPr>
        <dsp:cNvPr id="0" name=""/>
        <dsp:cNvSpPr/>
      </dsp:nvSpPr>
      <dsp:spPr>
        <a:xfrm>
          <a:off x="4501617" y="37241"/>
          <a:ext cx="75688" cy="81634"/>
        </a:xfrm>
        <a:prstGeom prst="ellipse">
          <a:avLst/>
        </a:prstGeom>
        <a:solidFill>
          <a:srgbClr val="44546A">
            <a:lumMod val="60000"/>
            <a:lumOff val="40000"/>
          </a:srgbClr>
        </a:solidFill>
        <a:ln w="12700" cap="flat" cmpd="sng" algn="ctr">
          <a:solidFill>
            <a:srgbClr val="44546A">
              <a:lumMod val="60000"/>
              <a:lumOff val="40000"/>
            </a:srgb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350" tIns="6350" rIns="6350" bIns="6350" numCol="1" spcCol="1270" anchor="ctr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500" kern="1200">
              <a:solidFill>
                <a:srgbClr val="44546A">
                  <a:lumMod val="60000"/>
                  <a:lumOff val="40000"/>
                </a:srgbClr>
              </a:solidFill>
              <a:latin typeface="Calibri" panose="020F0502020204030204"/>
              <a:ea typeface="+mn-ea"/>
              <a:cs typeface="+mn-cs"/>
            </a:rPr>
            <a:t>.</a:t>
          </a:r>
        </a:p>
      </dsp:txBody>
      <dsp:txXfrm>
        <a:off x="4512701" y="49196"/>
        <a:ext cx="53520" cy="57724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BDB7324-086A-46D5-B25C-DCC08D7DEB3F}">
      <dsp:nvSpPr>
        <dsp:cNvPr id="0" name=""/>
        <dsp:cNvSpPr/>
      </dsp:nvSpPr>
      <dsp:spPr>
        <a:xfrm>
          <a:off x="215124" y="792"/>
          <a:ext cx="2370543" cy="1422326"/>
        </a:xfrm>
        <a:prstGeom prst="rect">
          <a:avLst/>
        </a:prstGeom>
        <a:solidFill>
          <a:schemeClr val="accent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0480" tIns="30480" rIns="30480" bIns="30480" numCol="1" spcCol="1270" anchor="t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b="1" kern="1200">
              <a:latin typeface="Century Gothic" panose="020B0502020202020204" pitchFamily="34" charset="0"/>
            </a:rPr>
            <a:t>1) Inicio</a:t>
          </a:r>
        </a:p>
        <a:p>
          <a:pPr marL="0" lvl="0" indent="0" algn="l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kern="1200">
              <a:latin typeface="Century Gothic" panose="020B0502020202020204" pitchFamily="34" charset="0"/>
            </a:rPr>
            <a:t>1. Identificar necesidades y oportunidades.</a:t>
          </a:r>
        </a:p>
        <a:p>
          <a:pPr marL="0" lvl="0" indent="0" algn="l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kern="1200">
              <a:latin typeface="Century Gothic" panose="020B0502020202020204" pitchFamily="34" charset="0"/>
            </a:rPr>
            <a:t>2. Identificar socios potenciales y áreas de cooperación.</a:t>
          </a:r>
        </a:p>
        <a:p>
          <a:pPr marL="0" lvl="0" indent="0" algn="l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kern="1200">
              <a:latin typeface="Century Gothic" panose="020B0502020202020204" pitchFamily="34" charset="0"/>
            </a:rPr>
            <a:t>3. Analizar el entorno legal y económico.</a:t>
          </a:r>
        </a:p>
        <a:p>
          <a:pPr marL="0" lvl="0" indent="0" algn="l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kern="1200">
              <a:latin typeface="Century Gothic" panose="020B0502020202020204" pitchFamily="34" charset="0"/>
            </a:rPr>
            <a:t>4. Decidir sobre la adopción de CIM y establecer plataforma de negociación.</a:t>
          </a:r>
        </a:p>
        <a:p>
          <a:pPr marL="0" lvl="0" indent="0" algn="l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kern="1200">
              <a:latin typeface="Century Gothic" panose="020B0502020202020204" pitchFamily="34" charset="0"/>
            </a:rPr>
            <a:t>5. Construir apoyos y advertir de la situación. </a:t>
          </a:r>
        </a:p>
      </dsp:txBody>
      <dsp:txXfrm>
        <a:off x="215124" y="792"/>
        <a:ext cx="2370543" cy="1422326"/>
      </dsp:txXfrm>
    </dsp:sp>
    <dsp:sp modelId="{E3970B11-29FD-4FC5-930A-7CF2D64DDC7C}">
      <dsp:nvSpPr>
        <dsp:cNvPr id="0" name=""/>
        <dsp:cNvSpPr/>
      </dsp:nvSpPr>
      <dsp:spPr>
        <a:xfrm>
          <a:off x="2606129" y="0"/>
          <a:ext cx="2370543" cy="1422326"/>
        </a:xfrm>
        <a:prstGeom prst="rect">
          <a:avLst/>
        </a:prstGeom>
        <a:solidFill>
          <a:schemeClr val="accent3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0480" tIns="30480" rIns="30480" bIns="30480" numCol="1" spcCol="1270" anchor="t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b="1" kern="1200">
              <a:latin typeface="Century Gothic" panose="020B0502020202020204" pitchFamily="34" charset="0"/>
            </a:rPr>
            <a:t>2)  Establecimiento</a:t>
          </a:r>
        </a:p>
        <a:p>
          <a:pPr marL="0" lvl="0" indent="0" algn="l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kern="1200">
              <a:latin typeface="Century Gothic" panose="020B0502020202020204" pitchFamily="34" charset="0"/>
            </a:rPr>
            <a:t>6. Identificar el alcance de la CIM.</a:t>
          </a:r>
        </a:p>
        <a:p>
          <a:pPr marL="0" lvl="0" indent="0" algn="l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kern="1200">
              <a:latin typeface="Century Gothic" panose="020B0502020202020204" pitchFamily="34" charset="0"/>
            </a:rPr>
            <a:t>7. Escoger la forma legal de la cooperación.</a:t>
          </a:r>
        </a:p>
        <a:p>
          <a:pPr marL="0" lvl="0" indent="0" algn="l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kern="1200">
              <a:latin typeface="Century Gothic" panose="020B0502020202020204" pitchFamily="34" charset="0"/>
            </a:rPr>
            <a:t>8. Determinar las disposiciones financieras.</a:t>
          </a:r>
        </a:p>
        <a:p>
          <a:pPr marL="0" lvl="0" indent="0" algn="l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kern="1200">
              <a:latin typeface="Century Gothic" panose="020B0502020202020204" pitchFamily="34" charset="0"/>
            </a:rPr>
            <a:t>9. Definir las disposiciones institucionales</a:t>
          </a:r>
        </a:p>
        <a:p>
          <a:pPr marL="0" lvl="0" indent="0" algn="l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kern="1200">
              <a:latin typeface="Century Gothic" panose="020B0502020202020204" pitchFamily="34" charset="0"/>
            </a:rPr>
            <a:t>10. Acordar y finalizar el Acuerdo/Estatuto.</a:t>
          </a:r>
        </a:p>
      </dsp:txBody>
      <dsp:txXfrm>
        <a:off x="2606129" y="0"/>
        <a:ext cx="2370543" cy="1422326"/>
      </dsp:txXfrm>
    </dsp:sp>
    <dsp:sp modelId="{00ADE786-3A7C-4AC0-9F76-A4FC43EB22A0}">
      <dsp:nvSpPr>
        <dsp:cNvPr id="0" name=""/>
        <dsp:cNvSpPr/>
      </dsp:nvSpPr>
      <dsp:spPr>
        <a:xfrm>
          <a:off x="224195" y="1435017"/>
          <a:ext cx="2370543" cy="1422326"/>
        </a:xfrm>
        <a:prstGeom prst="rect">
          <a:avLst/>
        </a:prstGeom>
        <a:solidFill>
          <a:schemeClr val="accent4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0480" tIns="30480" rIns="30480" bIns="30480" numCol="1" spcCol="1270" anchor="t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b="1" kern="1200">
              <a:latin typeface="Century Gothic" panose="020B0502020202020204" pitchFamily="34" charset="0"/>
            </a:rPr>
            <a:t>3) Implementación y evaluación</a:t>
          </a:r>
        </a:p>
        <a:p>
          <a:pPr marL="0" lvl="0" indent="0" algn="l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kern="1200">
              <a:latin typeface="Century Gothic" panose="020B0502020202020204" pitchFamily="34" charset="0"/>
            </a:rPr>
            <a:t>11. Establecer estructuras de gestión y representación.</a:t>
          </a:r>
        </a:p>
        <a:p>
          <a:pPr marL="0" lvl="0" indent="0" algn="l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kern="1200">
              <a:latin typeface="Century Gothic" panose="020B0502020202020204" pitchFamily="34" charset="0"/>
            </a:rPr>
            <a:t>12. Desarrollar mecanismos de cooperación.</a:t>
          </a:r>
        </a:p>
        <a:p>
          <a:pPr marL="0" lvl="0" indent="0" algn="l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kern="1200">
              <a:latin typeface="Century Gothic" panose="020B0502020202020204" pitchFamily="34" charset="0"/>
            </a:rPr>
            <a:t>13. Garantizar un monitoreo y autoevaluación continuos.</a:t>
          </a:r>
        </a:p>
        <a:p>
          <a:pPr marL="0" lvl="0" indent="0" algn="l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kern="1200">
              <a:latin typeface="Century Gothic" panose="020B0502020202020204" pitchFamily="34" charset="0"/>
            </a:rPr>
            <a:t>14. Garantizar una comunicación y un intercambio de información continuos y efectivos.</a:t>
          </a:r>
        </a:p>
        <a:p>
          <a:pPr marL="0" lvl="0" indent="0" algn="l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kern="1200">
              <a:latin typeface="Century Gothic" panose="020B0502020202020204" pitchFamily="34" charset="0"/>
            </a:rPr>
            <a:t>15. Llevar a cabo evaluaciones con regularidad.</a:t>
          </a:r>
        </a:p>
      </dsp:txBody>
      <dsp:txXfrm>
        <a:off x="224195" y="1435017"/>
        <a:ext cx="2370543" cy="1422326"/>
      </dsp:txXfrm>
    </dsp:sp>
    <dsp:sp modelId="{5C47E412-9E2F-43A1-9463-857AD87505F7}">
      <dsp:nvSpPr>
        <dsp:cNvPr id="0" name=""/>
        <dsp:cNvSpPr/>
      </dsp:nvSpPr>
      <dsp:spPr>
        <a:xfrm>
          <a:off x="2615165" y="1435017"/>
          <a:ext cx="2348677" cy="1422326"/>
        </a:xfrm>
        <a:prstGeom prst="rect">
          <a:avLst/>
        </a:prstGeom>
        <a:solidFill>
          <a:schemeClr val="accent5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0480" tIns="30480" rIns="30480" bIns="30480" numCol="1" spcCol="1270" anchor="t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ts val="600"/>
            </a:spcAft>
            <a:buFont typeface="+mj-lt"/>
            <a:buNone/>
          </a:pPr>
          <a:r>
            <a:rPr lang="es-ES" sz="800" b="1" kern="1200">
              <a:latin typeface="Century Gothic" panose="020B0502020202020204" pitchFamily="34" charset="0"/>
            </a:rPr>
            <a:t>Parámetros de excelencia</a:t>
          </a: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ts val="300"/>
            </a:spcAft>
            <a:buChar char="•"/>
          </a:pPr>
          <a:r>
            <a:rPr lang="es-ES" sz="800" kern="1200">
              <a:latin typeface="Century Gothic" panose="020B0502020202020204" pitchFamily="34" charset="0"/>
            </a:rPr>
            <a:t>Existencia o establecimiento (y en su defecto construcción) de plantas centrales de tratamiento de residuos.</a:t>
          </a: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ts val="300"/>
            </a:spcAft>
            <a:buChar char="•"/>
          </a:pPr>
          <a:r>
            <a:rPr lang="es-ES" sz="800" kern="1200">
              <a:latin typeface="Century Gothic" panose="020B0502020202020204" pitchFamily="34" charset="0"/>
            </a:rPr>
            <a:t>Desarrollo de políticas conjuntas sobre la gestión de residuos.</a:t>
          </a:r>
        </a:p>
        <a:p>
          <a:pPr marL="57150" lvl="1" indent="-57150" algn="l" defTabSz="355600">
            <a:lnSpc>
              <a:spcPct val="90000"/>
            </a:lnSpc>
            <a:spcBef>
              <a:spcPct val="0"/>
            </a:spcBef>
            <a:spcAft>
              <a:spcPts val="300"/>
            </a:spcAft>
            <a:buChar char="•"/>
          </a:pPr>
          <a:r>
            <a:rPr lang="es-ES" sz="800" kern="1200">
              <a:latin typeface="Century Gothic" panose="020B0502020202020204" pitchFamily="34" charset="0"/>
            </a:rPr>
            <a:t>Establecimiento o mejora de recogida selectiva.</a:t>
          </a:r>
        </a:p>
      </dsp:txBody>
      <dsp:txXfrm>
        <a:off x="2615165" y="1435017"/>
        <a:ext cx="2348677" cy="1422326"/>
      </dsp:txXfrm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867A7AB-6B2A-49CF-8433-1FF31000F3BC}">
      <dsp:nvSpPr>
        <dsp:cNvPr id="0" name=""/>
        <dsp:cNvSpPr/>
      </dsp:nvSpPr>
      <dsp:spPr>
        <a:xfrm>
          <a:off x="1641431" y="1380272"/>
          <a:ext cx="1086250" cy="216184"/>
        </a:xfrm>
        <a:custGeom>
          <a:avLst/>
          <a:gdLst/>
          <a:ahLst/>
          <a:cxnLst/>
          <a:rect l="0" t="0" r="0" b="0"/>
          <a:pathLst>
            <a:path>
              <a:moveTo>
                <a:pt x="1086250" y="216184"/>
              </a:moveTo>
              <a:lnTo>
                <a:pt x="0" y="0"/>
              </a:lnTo>
            </a:path>
          </a:pathLst>
        </a:custGeom>
        <a:noFill/>
        <a:ln w="12700" cap="flat" cmpd="sng" algn="ctr">
          <a:noFill/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3524124-C5BB-4F88-8C65-02AB7ADABA7C}">
      <dsp:nvSpPr>
        <dsp:cNvPr id="0" name=""/>
        <dsp:cNvSpPr/>
      </dsp:nvSpPr>
      <dsp:spPr>
        <a:xfrm>
          <a:off x="1695361" y="1596457"/>
          <a:ext cx="1032320" cy="446106"/>
        </a:xfrm>
        <a:custGeom>
          <a:avLst/>
          <a:gdLst/>
          <a:ahLst/>
          <a:cxnLst/>
          <a:rect l="0" t="0" r="0" b="0"/>
          <a:pathLst>
            <a:path>
              <a:moveTo>
                <a:pt x="1032320" y="0"/>
              </a:moveTo>
              <a:lnTo>
                <a:pt x="0" y="446106"/>
              </a:lnTo>
            </a:path>
          </a:pathLst>
        </a:custGeom>
        <a:noFill/>
        <a:ln w="12700" cap="flat" cmpd="sng" algn="ctr">
          <a:noFill/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ED3E5E0-16CC-4D55-91E5-7AA47F7E64FB}">
      <dsp:nvSpPr>
        <dsp:cNvPr id="0" name=""/>
        <dsp:cNvSpPr/>
      </dsp:nvSpPr>
      <dsp:spPr>
        <a:xfrm>
          <a:off x="2674860" y="993995"/>
          <a:ext cx="91440" cy="272152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202787"/>
              </a:lnTo>
              <a:lnTo>
                <a:pt x="52821" y="202787"/>
              </a:lnTo>
              <a:lnTo>
                <a:pt x="52821" y="272152"/>
              </a:lnTo>
            </a:path>
          </a:pathLst>
        </a:custGeom>
        <a:noFill/>
        <a:ln w="12700" cap="flat" cmpd="sng" algn="ctr">
          <a:noFill/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F96997F-69B6-421D-BD75-7DEDBEBA3579}">
      <dsp:nvSpPr>
        <dsp:cNvPr id="0" name=""/>
        <dsp:cNvSpPr/>
      </dsp:nvSpPr>
      <dsp:spPr>
        <a:xfrm>
          <a:off x="2669330" y="392794"/>
          <a:ext cx="91440" cy="270890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201525"/>
              </a:lnTo>
              <a:lnTo>
                <a:pt x="51249" y="201525"/>
              </a:lnTo>
              <a:lnTo>
                <a:pt x="51249" y="270890"/>
              </a:lnTo>
            </a:path>
          </a:pathLst>
        </a:custGeom>
        <a:noFill/>
        <a:ln w="12700" cap="flat" cmpd="sng" algn="ctr">
          <a:noFill/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B14A199-3C3A-459C-BDAC-79BBC35C9303}">
      <dsp:nvSpPr>
        <dsp:cNvPr id="0" name=""/>
        <dsp:cNvSpPr/>
      </dsp:nvSpPr>
      <dsp:spPr>
        <a:xfrm rot="16200000">
          <a:off x="1115003" y="1561903"/>
          <a:ext cx="470050" cy="297368"/>
        </a:xfrm>
        <a:prstGeom prst="rect">
          <a:avLst/>
        </a:prstGeom>
        <a:solidFill>
          <a:schemeClr val="bg1">
            <a:lumMod val="8500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800" kern="1200">
              <a:solidFill>
                <a:schemeClr val="accent1"/>
              </a:solidFill>
              <a:latin typeface="Century Gothic" panose="020B0502020202020204" pitchFamily="34" charset="0"/>
            </a:rPr>
            <a:t>Sistemas RAP</a:t>
          </a:r>
        </a:p>
      </dsp:txBody>
      <dsp:txXfrm>
        <a:off x="1115003" y="1561903"/>
        <a:ext cx="470050" cy="297368"/>
      </dsp:txXfrm>
    </dsp:sp>
    <dsp:sp modelId="{05C278E7-B45C-488C-A348-97D0A0993E34}">
      <dsp:nvSpPr>
        <dsp:cNvPr id="0" name=""/>
        <dsp:cNvSpPr/>
      </dsp:nvSpPr>
      <dsp:spPr>
        <a:xfrm>
          <a:off x="1673504" y="62484"/>
          <a:ext cx="2083092" cy="33030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900" kern="1200">
              <a:solidFill>
                <a:schemeClr val="accent1"/>
              </a:solidFill>
              <a:latin typeface="Century Gothic" panose="020B0502020202020204" pitchFamily="34" charset="0"/>
            </a:rPr>
            <a:t>Unión Europea</a:t>
          </a:r>
        </a:p>
      </dsp:txBody>
      <dsp:txXfrm>
        <a:off x="1673504" y="62484"/>
        <a:ext cx="2083092" cy="330309"/>
      </dsp:txXfrm>
    </dsp:sp>
    <dsp:sp modelId="{3BFFDA5B-D07D-46E7-87F0-D69934608B0F}">
      <dsp:nvSpPr>
        <dsp:cNvPr id="0" name=""/>
        <dsp:cNvSpPr/>
      </dsp:nvSpPr>
      <dsp:spPr>
        <a:xfrm>
          <a:off x="1679033" y="663685"/>
          <a:ext cx="2083092" cy="33030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900" kern="1200">
              <a:solidFill>
                <a:schemeClr val="accent1"/>
              </a:solidFill>
              <a:latin typeface="Century Gothic" panose="020B0502020202020204" pitchFamily="34" charset="0"/>
            </a:rPr>
            <a:t>Administración estatal</a:t>
          </a:r>
        </a:p>
      </dsp:txBody>
      <dsp:txXfrm>
        <a:off x="1679033" y="663685"/>
        <a:ext cx="2083092" cy="330309"/>
      </dsp:txXfrm>
    </dsp:sp>
    <dsp:sp modelId="{0789D37B-D73A-44DC-9A24-69F2912AD6A1}">
      <dsp:nvSpPr>
        <dsp:cNvPr id="0" name=""/>
        <dsp:cNvSpPr/>
      </dsp:nvSpPr>
      <dsp:spPr>
        <a:xfrm>
          <a:off x="1686135" y="1266147"/>
          <a:ext cx="2083092" cy="33030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900" kern="1200">
              <a:solidFill>
                <a:schemeClr val="accent1"/>
              </a:solidFill>
              <a:latin typeface="Century Gothic" panose="020B0502020202020204" pitchFamily="34" charset="0"/>
            </a:rPr>
            <a:t>Administración autonómica</a:t>
          </a:r>
        </a:p>
      </dsp:txBody>
      <dsp:txXfrm>
        <a:off x="1686135" y="1266147"/>
        <a:ext cx="2083092" cy="330309"/>
      </dsp:txXfrm>
    </dsp:sp>
    <dsp:sp modelId="{2CCA0289-609A-4FF7-B013-0FC3DDA4B54C}">
      <dsp:nvSpPr>
        <dsp:cNvPr id="0" name=""/>
        <dsp:cNvSpPr/>
      </dsp:nvSpPr>
      <dsp:spPr>
        <a:xfrm>
          <a:off x="1695361" y="1877409"/>
          <a:ext cx="2083092" cy="33030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900" kern="1200">
              <a:solidFill>
                <a:schemeClr val="accent1"/>
              </a:solidFill>
              <a:latin typeface="Century Gothic" panose="020B0502020202020204" pitchFamily="34" charset="0"/>
            </a:rPr>
            <a:t>Administración local</a:t>
          </a:r>
        </a:p>
      </dsp:txBody>
      <dsp:txXfrm>
        <a:off x="1695361" y="1877409"/>
        <a:ext cx="2083092" cy="330309"/>
      </dsp:txXfrm>
    </dsp:sp>
    <dsp:sp modelId="{347F7DB4-DBFB-4014-8591-1AF81BC70744}">
      <dsp:nvSpPr>
        <dsp:cNvPr id="0" name=""/>
        <dsp:cNvSpPr/>
      </dsp:nvSpPr>
      <dsp:spPr>
        <a:xfrm rot="16200000">
          <a:off x="11094" y="1269407"/>
          <a:ext cx="1630336" cy="22173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715" tIns="5715" rIns="5715" bIns="5715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900" kern="1200">
              <a:solidFill>
                <a:schemeClr val="accent1"/>
              </a:solidFill>
              <a:latin typeface="Century Gothic" panose="020B0502020202020204" pitchFamily="34" charset="0"/>
            </a:rPr>
            <a:t>Comisión de coordinación</a:t>
          </a:r>
          <a:endParaRPr lang="es-ES" sz="900" kern="1200">
            <a:solidFill>
              <a:schemeClr val="accent1"/>
            </a:solidFill>
          </a:endParaRPr>
        </a:p>
      </dsp:txBody>
      <dsp:txXfrm>
        <a:off x="11094" y="1269407"/>
        <a:ext cx="1630336" cy="221730"/>
      </dsp:txXfrm>
    </dsp:sp>
  </dsp:spTree>
</dsp:drawing>
</file>

<file path=xl/diagrams/drawing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7A54B9E-B783-4DE9-9586-86A3253D6ADB}">
      <dsp:nvSpPr>
        <dsp:cNvPr id="0" name=""/>
        <dsp:cNvSpPr/>
      </dsp:nvSpPr>
      <dsp:spPr>
        <a:xfrm>
          <a:off x="4199151" y="1066450"/>
          <a:ext cx="91440" cy="784874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784874"/>
              </a:lnTo>
              <a:lnTo>
                <a:pt x="64778" y="784874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956796D8-5806-423E-B5F9-43700B0843DF}">
      <dsp:nvSpPr>
        <dsp:cNvPr id="0" name=""/>
        <dsp:cNvSpPr/>
      </dsp:nvSpPr>
      <dsp:spPr>
        <a:xfrm>
          <a:off x="4199151" y="1066450"/>
          <a:ext cx="91440" cy="293250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293250"/>
              </a:lnTo>
              <a:lnTo>
                <a:pt x="87885" y="293250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565FA50-BDBB-4A8C-875B-5E1D9C750B8D}">
      <dsp:nvSpPr>
        <dsp:cNvPr id="0" name=""/>
        <dsp:cNvSpPr/>
      </dsp:nvSpPr>
      <dsp:spPr>
        <a:xfrm>
          <a:off x="3778095" y="692401"/>
          <a:ext cx="880386" cy="91440"/>
        </a:xfrm>
        <a:custGeom>
          <a:avLst/>
          <a:gdLst/>
          <a:ahLst/>
          <a:cxnLst/>
          <a:rect l="0" t="0" r="0" b="0"/>
          <a:pathLst>
            <a:path>
              <a:moveTo>
                <a:pt x="0" y="45720"/>
              </a:moveTo>
              <a:lnTo>
                <a:pt x="0" y="85027"/>
              </a:lnTo>
              <a:lnTo>
                <a:pt x="880386" y="85027"/>
              </a:lnTo>
              <a:lnTo>
                <a:pt x="880386" y="135187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01DC27F-B99F-4E5D-95EE-C7A2019A8895}">
      <dsp:nvSpPr>
        <dsp:cNvPr id="0" name=""/>
        <dsp:cNvSpPr/>
      </dsp:nvSpPr>
      <dsp:spPr>
        <a:xfrm>
          <a:off x="3316802" y="1574408"/>
          <a:ext cx="91440" cy="299611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299611"/>
              </a:lnTo>
              <a:lnTo>
                <a:pt x="96694" y="299611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F6BA5388-AD3B-443B-A0CB-92756CA9EAB2}">
      <dsp:nvSpPr>
        <dsp:cNvPr id="0" name=""/>
        <dsp:cNvSpPr/>
      </dsp:nvSpPr>
      <dsp:spPr>
        <a:xfrm>
          <a:off x="3099284" y="1237422"/>
          <a:ext cx="602375" cy="98124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7963"/>
              </a:lnTo>
              <a:lnTo>
                <a:pt x="602375" y="47963"/>
              </a:lnTo>
              <a:lnTo>
                <a:pt x="602375" y="98124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080E935-38BC-4C0A-AF39-932C217EF3BA}">
      <dsp:nvSpPr>
        <dsp:cNvPr id="0" name=""/>
        <dsp:cNvSpPr/>
      </dsp:nvSpPr>
      <dsp:spPr>
        <a:xfrm>
          <a:off x="2130343" y="1572941"/>
          <a:ext cx="161811" cy="828287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828287"/>
              </a:lnTo>
              <a:lnTo>
                <a:pt x="161811" y="828287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9DA498F-E9A6-472C-B1A8-70F607B5EE9E}">
      <dsp:nvSpPr>
        <dsp:cNvPr id="0" name=""/>
        <dsp:cNvSpPr/>
      </dsp:nvSpPr>
      <dsp:spPr>
        <a:xfrm>
          <a:off x="2130343" y="1572941"/>
          <a:ext cx="161811" cy="30226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02265"/>
              </a:lnTo>
              <a:lnTo>
                <a:pt x="161811" y="302265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9DC09AED-FED7-4D88-9B19-73344EB6CCC8}">
      <dsp:nvSpPr>
        <dsp:cNvPr id="0" name=""/>
        <dsp:cNvSpPr/>
      </dsp:nvSpPr>
      <dsp:spPr>
        <a:xfrm>
          <a:off x="2561841" y="1237422"/>
          <a:ext cx="537442" cy="96657"/>
        </a:xfrm>
        <a:custGeom>
          <a:avLst/>
          <a:gdLst/>
          <a:ahLst/>
          <a:cxnLst/>
          <a:rect l="0" t="0" r="0" b="0"/>
          <a:pathLst>
            <a:path>
              <a:moveTo>
                <a:pt x="537442" y="0"/>
              </a:moveTo>
              <a:lnTo>
                <a:pt x="537442" y="46496"/>
              </a:lnTo>
              <a:lnTo>
                <a:pt x="0" y="46496"/>
              </a:lnTo>
              <a:lnTo>
                <a:pt x="0" y="96657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9E5E0F42-C850-4012-9C7F-AC666421727A}">
      <dsp:nvSpPr>
        <dsp:cNvPr id="0" name=""/>
        <dsp:cNvSpPr/>
      </dsp:nvSpPr>
      <dsp:spPr>
        <a:xfrm>
          <a:off x="3099284" y="692401"/>
          <a:ext cx="678811" cy="91440"/>
        </a:xfrm>
        <a:custGeom>
          <a:avLst/>
          <a:gdLst/>
          <a:ahLst/>
          <a:cxnLst/>
          <a:rect l="0" t="0" r="0" b="0"/>
          <a:pathLst>
            <a:path>
              <a:moveTo>
                <a:pt x="678811" y="45720"/>
              </a:moveTo>
              <a:lnTo>
                <a:pt x="678811" y="82289"/>
              </a:lnTo>
              <a:lnTo>
                <a:pt x="0" y="82289"/>
              </a:lnTo>
              <a:lnTo>
                <a:pt x="0" y="132450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306F9B1-191C-4867-A96C-41623BCC083B}">
      <dsp:nvSpPr>
        <dsp:cNvPr id="0" name=""/>
        <dsp:cNvSpPr/>
      </dsp:nvSpPr>
      <dsp:spPr>
        <a:xfrm>
          <a:off x="2336710" y="398937"/>
          <a:ext cx="1441385" cy="100321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50160"/>
              </a:lnTo>
              <a:lnTo>
                <a:pt x="1441385" y="50160"/>
              </a:lnTo>
              <a:lnTo>
                <a:pt x="1441385" y="100321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087B4DE-602C-4D14-BF29-43A5B582E0EE}">
      <dsp:nvSpPr>
        <dsp:cNvPr id="0" name=""/>
        <dsp:cNvSpPr/>
      </dsp:nvSpPr>
      <dsp:spPr>
        <a:xfrm>
          <a:off x="991693" y="1453754"/>
          <a:ext cx="91440" cy="343085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343085"/>
              </a:lnTo>
              <a:lnTo>
                <a:pt x="127825" y="343085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A073301-F867-422D-8FE7-3801A1B9B487}">
      <dsp:nvSpPr>
        <dsp:cNvPr id="0" name=""/>
        <dsp:cNvSpPr/>
      </dsp:nvSpPr>
      <dsp:spPr>
        <a:xfrm>
          <a:off x="800324" y="1114518"/>
          <a:ext cx="557595" cy="100374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50213"/>
              </a:lnTo>
              <a:lnTo>
                <a:pt x="557595" y="50213"/>
              </a:lnTo>
              <a:lnTo>
                <a:pt x="557595" y="100374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1EBEF08-3B32-44C2-91C7-8E2C91E6551A}">
      <dsp:nvSpPr>
        <dsp:cNvPr id="0" name=""/>
        <dsp:cNvSpPr/>
      </dsp:nvSpPr>
      <dsp:spPr>
        <a:xfrm>
          <a:off x="70210" y="1981841"/>
          <a:ext cx="91440" cy="203524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203524"/>
              </a:lnTo>
              <a:lnTo>
                <a:pt x="77850" y="203524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E35E8EA-7F5E-4851-97BB-3BD9A33087E7}">
      <dsp:nvSpPr>
        <dsp:cNvPr id="0" name=""/>
        <dsp:cNvSpPr/>
      </dsp:nvSpPr>
      <dsp:spPr>
        <a:xfrm>
          <a:off x="417633" y="1453754"/>
          <a:ext cx="91440" cy="122786"/>
        </a:xfrm>
        <a:custGeom>
          <a:avLst/>
          <a:gdLst/>
          <a:ahLst/>
          <a:cxnLst/>
          <a:rect l="0" t="0" r="0" b="0"/>
          <a:pathLst>
            <a:path>
              <a:moveTo>
                <a:pt x="46658" y="0"/>
              </a:moveTo>
              <a:lnTo>
                <a:pt x="46658" y="72625"/>
              </a:lnTo>
              <a:lnTo>
                <a:pt x="45720" y="72625"/>
              </a:lnTo>
              <a:lnTo>
                <a:pt x="45720" y="122786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D133B5F-879E-47E3-845B-AE83EF1630BA}">
      <dsp:nvSpPr>
        <dsp:cNvPr id="0" name=""/>
        <dsp:cNvSpPr/>
      </dsp:nvSpPr>
      <dsp:spPr>
        <a:xfrm>
          <a:off x="464291" y="1114518"/>
          <a:ext cx="336032" cy="100374"/>
        </a:xfrm>
        <a:custGeom>
          <a:avLst/>
          <a:gdLst/>
          <a:ahLst/>
          <a:cxnLst/>
          <a:rect l="0" t="0" r="0" b="0"/>
          <a:pathLst>
            <a:path>
              <a:moveTo>
                <a:pt x="336032" y="0"/>
              </a:moveTo>
              <a:lnTo>
                <a:pt x="336032" y="50213"/>
              </a:lnTo>
              <a:lnTo>
                <a:pt x="0" y="50213"/>
              </a:lnTo>
              <a:lnTo>
                <a:pt x="0" y="100374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FB942F6A-3FB1-4ABC-BFAF-D92D7A6DAB82}">
      <dsp:nvSpPr>
        <dsp:cNvPr id="0" name=""/>
        <dsp:cNvSpPr/>
      </dsp:nvSpPr>
      <dsp:spPr>
        <a:xfrm>
          <a:off x="754604" y="736169"/>
          <a:ext cx="91440" cy="96605"/>
        </a:xfrm>
        <a:custGeom>
          <a:avLst/>
          <a:gdLst/>
          <a:ahLst/>
          <a:cxnLst/>
          <a:rect l="0" t="0" r="0" b="0"/>
          <a:pathLst>
            <a:path>
              <a:moveTo>
                <a:pt x="45796" y="0"/>
              </a:moveTo>
              <a:lnTo>
                <a:pt x="45796" y="46444"/>
              </a:lnTo>
              <a:lnTo>
                <a:pt x="45720" y="46444"/>
              </a:lnTo>
              <a:lnTo>
                <a:pt x="45720" y="96605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9B7C01B-FE2D-4239-97F6-FBF1AC9BE655}">
      <dsp:nvSpPr>
        <dsp:cNvPr id="0" name=""/>
        <dsp:cNvSpPr/>
      </dsp:nvSpPr>
      <dsp:spPr>
        <a:xfrm>
          <a:off x="800400" y="398937"/>
          <a:ext cx="1536309" cy="98370"/>
        </a:xfrm>
        <a:custGeom>
          <a:avLst/>
          <a:gdLst/>
          <a:ahLst/>
          <a:cxnLst/>
          <a:rect l="0" t="0" r="0" b="0"/>
          <a:pathLst>
            <a:path>
              <a:moveTo>
                <a:pt x="1536309" y="0"/>
              </a:moveTo>
              <a:lnTo>
                <a:pt x="1536309" y="48209"/>
              </a:lnTo>
              <a:lnTo>
                <a:pt x="0" y="48209"/>
              </a:lnTo>
              <a:lnTo>
                <a:pt x="0" y="98370"/>
              </a:lnTo>
            </a:path>
          </a:pathLst>
        </a:custGeom>
        <a:noFill/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F19E3F4D-6D33-471E-AE1A-58668E1C23AE}">
      <dsp:nvSpPr>
        <dsp:cNvPr id="0" name=""/>
        <dsp:cNvSpPr/>
      </dsp:nvSpPr>
      <dsp:spPr>
        <a:xfrm>
          <a:off x="1728045" y="96090"/>
          <a:ext cx="1217328" cy="302847"/>
        </a:xfrm>
        <a:prstGeom prst="rect">
          <a:avLst/>
        </a:prstGeom>
        <a:solidFill>
          <a:schemeClr val="lt1"/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ca-ES" sz="800" b="1" kern="1200">
              <a:latin typeface="Century Gothic" panose="020B0502020202020204" pitchFamily="34" charset="0"/>
            </a:rPr>
            <a:t>Pago por generación</a:t>
          </a:r>
        </a:p>
      </dsp:txBody>
      <dsp:txXfrm>
        <a:off x="1728045" y="96090"/>
        <a:ext cx="1217328" cy="302847"/>
      </dsp:txXfrm>
    </dsp:sp>
    <dsp:sp modelId="{DAB26ADE-561B-45D0-9639-8310EA68144F}">
      <dsp:nvSpPr>
        <dsp:cNvPr id="0" name=""/>
        <dsp:cNvSpPr/>
      </dsp:nvSpPr>
      <dsp:spPr>
        <a:xfrm>
          <a:off x="132052" y="497308"/>
          <a:ext cx="1336697" cy="238861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b="1" u="none" kern="1200">
              <a:latin typeface="Century Gothic" panose="020B0502020202020204" pitchFamily="34" charset="0"/>
            </a:rPr>
            <a:t>Contenedores inteligentes</a:t>
          </a:r>
          <a:endParaRPr lang="ca-ES" sz="800" b="1" u="none" kern="1200">
            <a:latin typeface="Century Gothic" panose="020B0502020202020204" pitchFamily="34" charset="0"/>
          </a:endParaRPr>
        </a:p>
      </dsp:txBody>
      <dsp:txXfrm>
        <a:off x="132052" y="497308"/>
        <a:ext cx="1336697" cy="238861"/>
      </dsp:txXfrm>
    </dsp:sp>
    <dsp:sp modelId="{4744DD4F-B972-4E2B-9527-D40ECB1FE3E3}">
      <dsp:nvSpPr>
        <dsp:cNvPr id="0" name=""/>
        <dsp:cNvSpPr/>
      </dsp:nvSpPr>
      <dsp:spPr>
        <a:xfrm>
          <a:off x="158668" y="832774"/>
          <a:ext cx="1283311" cy="281744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800" b="1" u="none" kern="1200">
              <a:latin typeface="Century Gothic" panose="020B0502020202020204" pitchFamily="34" charset="0"/>
            </a:rPr>
            <a:t>Sistema de identificación del usuario</a:t>
          </a:r>
          <a:endParaRPr lang="ca-ES" sz="800" b="1" u="none" kern="1200">
            <a:latin typeface="Century Gothic" panose="020B0502020202020204" pitchFamily="34" charset="0"/>
          </a:endParaRPr>
        </a:p>
      </dsp:txBody>
      <dsp:txXfrm>
        <a:off x="158668" y="832774"/>
        <a:ext cx="1283311" cy="281744"/>
      </dsp:txXfrm>
    </dsp:sp>
    <dsp:sp modelId="{66BBF281-27C1-4E3B-990E-8D76D90A836F}">
      <dsp:nvSpPr>
        <dsp:cNvPr id="0" name=""/>
        <dsp:cNvSpPr/>
      </dsp:nvSpPr>
      <dsp:spPr>
        <a:xfrm>
          <a:off x="0" y="1214893"/>
          <a:ext cx="928583" cy="238861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ca-ES" sz="800" b="1" kern="1200">
              <a:latin typeface="Century Gothic" panose="020B0502020202020204" pitchFamily="34" charset="0"/>
            </a:rPr>
            <a:t>Pago por volumen</a:t>
          </a:r>
        </a:p>
      </dsp:txBody>
      <dsp:txXfrm>
        <a:off x="0" y="1214893"/>
        <a:ext cx="928583" cy="238861"/>
      </dsp:txXfrm>
    </dsp:sp>
    <dsp:sp modelId="{5352A904-343B-490E-A808-F27CD2B86D52}">
      <dsp:nvSpPr>
        <dsp:cNvPr id="0" name=""/>
        <dsp:cNvSpPr/>
      </dsp:nvSpPr>
      <dsp:spPr>
        <a:xfrm>
          <a:off x="29074" y="1576541"/>
          <a:ext cx="868557" cy="405300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b="1" u="none" kern="1200">
              <a:latin typeface="Century Gothic" panose="020B0502020202020204" pitchFamily="34" charset="0"/>
            </a:rPr>
            <a:t>Cámara volumétrica en el contenedor</a:t>
          </a:r>
          <a:endParaRPr lang="ca-ES" sz="800" b="1" u="none" kern="1200">
            <a:latin typeface="Century Gothic" panose="020B0502020202020204" pitchFamily="34" charset="0"/>
          </a:endParaRPr>
        </a:p>
      </dsp:txBody>
      <dsp:txXfrm>
        <a:off x="29074" y="1576541"/>
        <a:ext cx="868557" cy="405300"/>
      </dsp:txXfrm>
    </dsp:sp>
    <dsp:sp modelId="{39282343-3526-4B33-8693-4BBB86539A21}">
      <dsp:nvSpPr>
        <dsp:cNvPr id="0" name=""/>
        <dsp:cNvSpPr/>
      </dsp:nvSpPr>
      <dsp:spPr>
        <a:xfrm>
          <a:off x="148060" y="2065935"/>
          <a:ext cx="1397735" cy="238861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b="1" u="none" kern="1200">
              <a:latin typeface="Century Gothic" panose="020B0502020202020204" pitchFamily="34" charset="0"/>
            </a:rPr>
            <a:t>Según frecuencia de usos</a:t>
          </a:r>
          <a:endParaRPr lang="ca-ES" sz="800" b="1" u="none" kern="1200">
            <a:latin typeface="Century Gothic" panose="020B0502020202020204" pitchFamily="34" charset="0"/>
          </a:endParaRPr>
        </a:p>
      </dsp:txBody>
      <dsp:txXfrm>
        <a:off x="148060" y="2065935"/>
        <a:ext cx="1397735" cy="238861"/>
      </dsp:txXfrm>
    </dsp:sp>
    <dsp:sp modelId="{CC8AF177-D0E5-4602-9BB3-EA8224D4552C}">
      <dsp:nvSpPr>
        <dsp:cNvPr id="0" name=""/>
        <dsp:cNvSpPr/>
      </dsp:nvSpPr>
      <dsp:spPr>
        <a:xfrm>
          <a:off x="957287" y="1214893"/>
          <a:ext cx="801265" cy="238861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ca-ES" sz="800" b="1" kern="1200">
              <a:latin typeface="Century Gothic" panose="020B0502020202020204" pitchFamily="34" charset="0"/>
            </a:rPr>
            <a:t>Pago por peso</a:t>
          </a:r>
        </a:p>
      </dsp:txBody>
      <dsp:txXfrm>
        <a:off x="957287" y="1214893"/>
        <a:ext cx="801265" cy="238861"/>
      </dsp:txXfrm>
    </dsp:sp>
    <dsp:sp modelId="{24AD605F-7CB9-47BC-BFCC-8E546E63D71C}">
      <dsp:nvSpPr>
        <dsp:cNvPr id="0" name=""/>
        <dsp:cNvSpPr/>
      </dsp:nvSpPr>
      <dsp:spPr>
        <a:xfrm>
          <a:off x="1119519" y="1575681"/>
          <a:ext cx="853814" cy="442316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b="1" u="none" kern="1200">
              <a:latin typeface="Century Gothic" panose="020B0502020202020204" pitchFamily="34" charset="0"/>
            </a:rPr>
            <a:t>Sistema de pesaje en el contenedor</a:t>
          </a:r>
          <a:endParaRPr lang="ca-ES" sz="800" b="1" u="none" kern="1200">
            <a:latin typeface="Century Gothic" panose="020B0502020202020204" pitchFamily="34" charset="0"/>
          </a:endParaRPr>
        </a:p>
      </dsp:txBody>
      <dsp:txXfrm>
        <a:off x="1119519" y="1575681"/>
        <a:ext cx="853814" cy="442316"/>
      </dsp:txXfrm>
    </dsp:sp>
    <dsp:sp modelId="{E33BAF28-74B6-4BB5-9DC9-DCEFC92DCC81}">
      <dsp:nvSpPr>
        <dsp:cNvPr id="0" name=""/>
        <dsp:cNvSpPr/>
      </dsp:nvSpPr>
      <dsp:spPr>
        <a:xfrm>
          <a:off x="3129763" y="499259"/>
          <a:ext cx="1296664" cy="238861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b="1" u="none" kern="1200">
              <a:latin typeface="Century Gothic" panose="020B0502020202020204" pitchFamily="34" charset="0"/>
            </a:rPr>
            <a:t>Recogida puerta a puerta</a:t>
          </a:r>
          <a:endParaRPr lang="ca-ES" sz="800" b="1" u="none" kern="1200">
            <a:latin typeface="Century Gothic" panose="020B0502020202020204" pitchFamily="34" charset="0"/>
          </a:endParaRPr>
        </a:p>
      </dsp:txBody>
      <dsp:txXfrm>
        <a:off x="3129763" y="499259"/>
        <a:ext cx="1296664" cy="238861"/>
      </dsp:txXfrm>
    </dsp:sp>
    <dsp:sp modelId="{9761F556-175F-4FD9-8C7B-114BA8B7C0DF}">
      <dsp:nvSpPr>
        <dsp:cNvPr id="0" name=""/>
        <dsp:cNvSpPr/>
      </dsp:nvSpPr>
      <dsp:spPr>
        <a:xfrm>
          <a:off x="2307934" y="824851"/>
          <a:ext cx="1582700" cy="412571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800" b="1" u="none" kern="1200">
              <a:latin typeface="Century Gothic" panose="020B0502020202020204" pitchFamily="34" charset="0"/>
            </a:rPr>
            <a:t>Sistema de identificación del contenedor o recipiente (individual o colectivo)</a:t>
          </a:r>
          <a:endParaRPr lang="ca-ES" sz="800" b="1" u="none" kern="1200">
            <a:latin typeface="Century Gothic" panose="020B0502020202020204" pitchFamily="34" charset="0"/>
          </a:endParaRPr>
        </a:p>
      </dsp:txBody>
      <dsp:txXfrm>
        <a:off x="2307934" y="824851"/>
        <a:ext cx="1582700" cy="412571"/>
      </dsp:txXfrm>
    </dsp:sp>
    <dsp:sp modelId="{AC68F73C-756D-42FE-8D68-5B6959CE07CE}">
      <dsp:nvSpPr>
        <dsp:cNvPr id="0" name=""/>
        <dsp:cNvSpPr/>
      </dsp:nvSpPr>
      <dsp:spPr>
        <a:xfrm>
          <a:off x="2022468" y="1334080"/>
          <a:ext cx="1078745" cy="238861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ca-ES" sz="800" b="1" kern="1200">
              <a:latin typeface="Century Gothic" panose="020B0502020202020204" pitchFamily="34" charset="0"/>
            </a:rPr>
            <a:t>Pago por volumen</a:t>
          </a:r>
        </a:p>
      </dsp:txBody>
      <dsp:txXfrm>
        <a:off x="2022468" y="1334080"/>
        <a:ext cx="1078745" cy="238861"/>
      </dsp:txXfrm>
    </dsp:sp>
    <dsp:sp modelId="{71C28710-3E3B-4250-B714-1494C92D3CA6}">
      <dsp:nvSpPr>
        <dsp:cNvPr id="0" name=""/>
        <dsp:cNvSpPr/>
      </dsp:nvSpPr>
      <dsp:spPr>
        <a:xfrm>
          <a:off x="2292154" y="1673263"/>
          <a:ext cx="1006542" cy="403888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b="1" u="none" kern="1200">
              <a:latin typeface="Century Gothic" panose="020B0502020202020204" pitchFamily="34" charset="0"/>
            </a:rPr>
            <a:t>Pago por recipiente con contenedor individual</a:t>
          </a:r>
          <a:endParaRPr lang="ca-ES" sz="800" b="1" u="none" kern="1200">
            <a:latin typeface="Century Gothic" panose="020B0502020202020204" pitchFamily="34" charset="0"/>
          </a:endParaRPr>
        </a:p>
      </dsp:txBody>
      <dsp:txXfrm>
        <a:off x="2292154" y="1673263"/>
        <a:ext cx="1006542" cy="403888"/>
      </dsp:txXfrm>
    </dsp:sp>
    <dsp:sp modelId="{B5AADD76-1D88-4B6B-885F-2B3DADBF72AB}">
      <dsp:nvSpPr>
        <dsp:cNvPr id="0" name=""/>
        <dsp:cNvSpPr/>
      </dsp:nvSpPr>
      <dsp:spPr>
        <a:xfrm>
          <a:off x="2292154" y="2177473"/>
          <a:ext cx="1009934" cy="447511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b="1" u="none" kern="1200">
              <a:latin typeface="Century Gothic" panose="020B0502020202020204" pitchFamily="34" charset="0"/>
            </a:rPr>
            <a:t>Pago por recipiente con frecuencia predeterminada</a:t>
          </a:r>
          <a:endParaRPr lang="ca-ES" sz="800" b="1" u="none" kern="1200">
            <a:latin typeface="Century Gothic" panose="020B0502020202020204" pitchFamily="34" charset="0"/>
          </a:endParaRPr>
        </a:p>
      </dsp:txBody>
      <dsp:txXfrm>
        <a:off x="2292154" y="2177473"/>
        <a:ext cx="1009934" cy="447511"/>
      </dsp:txXfrm>
    </dsp:sp>
    <dsp:sp modelId="{094A2417-2967-4601-8729-8D70205F283C}">
      <dsp:nvSpPr>
        <dsp:cNvPr id="0" name=""/>
        <dsp:cNvSpPr/>
      </dsp:nvSpPr>
      <dsp:spPr>
        <a:xfrm>
          <a:off x="3277737" y="1335546"/>
          <a:ext cx="847843" cy="238861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ca-ES" sz="800" b="1" kern="1200">
              <a:latin typeface="Century Gothic" panose="020B0502020202020204" pitchFamily="34" charset="0"/>
            </a:rPr>
            <a:t>Pago por peso</a:t>
          </a:r>
        </a:p>
      </dsp:txBody>
      <dsp:txXfrm>
        <a:off x="3277737" y="1335546"/>
        <a:ext cx="847843" cy="238861"/>
      </dsp:txXfrm>
    </dsp:sp>
    <dsp:sp modelId="{CF239F65-F7A4-4D1B-9BE6-83DAC42B4515}">
      <dsp:nvSpPr>
        <dsp:cNvPr id="0" name=""/>
        <dsp:cNvSpPr/>
      </dsp:nvSpPr>
      <dsp:spPr>
        <a:xfrm>
          <a:off x="3413497" y="1673263"/>
          <a:ext cx="699988" cy="401511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b="1" u="none" kern="1200">
              <a:latin typeface="Century Gothic" panose="020B0502020202020204" pitchFamily="34" charset="0"/>
            </a:rPr>
            <a:t>Identificación y pesaje del contenedor</a:t>
          </a:r>
          <a:endParaRPr lang="ca-ES" sz="800" b="1" u="none" kern="1200">
            <a:latin typeface="Century Gothic" panose="020B0502020202020204" pitchFamily="34" charset="0"/>
          </a:endParaRPr>
        </a:p>
      </dsp:txBody>
      <dsp:txXfrm>
        <a:off x="3413497" y="1673263"/>
        <a:ext cx="699988" cy="401511"/>
      </dsp:txXfrm>
    </dsp:sp>
    <dsp:sp modelId="{31BC3009-97F8-414B-8DF6-B6BA8CD863F8}">
      <dsp:nvSpPr>
        <dsp:cNvPr id="0" name=""/>
        <dsp:cNvSpPr/>
      </dsp:nvSpPr>
      <dsp:spPr>
        <a:xfrm>
          <a:off x="4141469" y="827589"/>
          <a:ext cx="1034026" cy="238861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ca-ES" sz="800" b="1" kern="1200">
              <a:latin typeface="Century Gothic" panose="020B0502020202020204" pitchFamily="34" charset="0"/>
            </a:rPr>
            <a:t>Sistema de prepago</a:t>
          </a:r>
        </a:p>
      </dsp:txBody>
      <dsp:txXfrm>
        <a:off x="4141469" y="827589"/>
        <a:ext cx="1034026" cy="238861"/>
      </dsp:txXfrm>
    </dsp:sp>
    <dsp:sp modelId="{77A1C111-FB4B-4A95-B9BA-68E970235845}">
      <dsp:nvSpPr>
        <dsp:cNvPr id="0" name=""/>
        <dsp:cNvSpPr/>
      </dsp:nvSpPr>
      <dsp:spPr>
        <a:xfrm>
          <a:off x="4287037" y="1168453"/>
          <a:ext cx="932252" cy="382493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b="1" u="none" kern="1200">
              <a:latin typeface="Century Gothic" panose="020B0502020202020204" pitchFamily="34" charset="0"/>
            </a:rPr>
            <a:t>Pago por bolsa (con o sin identificación)</a:t>
          </a:r>
          <a:endParaRPr lang="ca-ES" sz="800" b="1" u="none" kern="1200">
            <a:latin typeface="Century Gothic" panose="020B0502020202020204" pitchFamily="34" charset="0"/>
          </a:endParaRPr>
        </a:p>
      </dsp:txBody>
      <dsp:txXfrm>
        <a:off x="4287037" y="1168453"/>
        <a:ext cx="932252" cy="382493"/>
      </dsp:txXfrm>
    </dsp:sp>
    <dsp:sp modelId="{951A560E-4139-42A2-B521-19B1B50B40A4}">
      <dsp:nvSpPr>
        <dsp:cNvPr id="0" name=""/>
        <dsp:cNvSpPr/>
      </dsp:nvSpPr>
      <dsp:spPr>
        <a:xfrm>
          <a:off x="4263929" y="1651269"/>
          <a:ext cx="958359" cy="400111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/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5080" tIns="5080" rIns="5080" bIns="508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Font typeface="+mj-lt"/>
            <a:buNone/>
          </a:pPr>
          <a:r>
            <a:rPr lang="es-ES" sz="800" b="1" u="none" kern="1200">
              <a:latin typeface="Century Gothic" panose="020B0502020202020204" pitchFamily="34" charset="0"/>
            </a:rPr>
            <a:t>Pago por etiqueta adhesiva</a:t>
          </a:r>
          <a:endParaRPr lang="ca-ES" sz="800" b="1" u="none" kern="1200">
            <a:latin typeface="Century Gothic" panose="020B0502020202020204" pitchFamily="34" charset="0"/>
          </a:endParaRPr>
        </a:p>
      </dsp:txBody>
      <dsp:txXfrm>
        <a:off x="4263929" y="1651269"/>
        <a:ext cx="958359" cy="400111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equation1">
  <dgm:title val=""/>
  <dgm:desc val=""/>
  <dgm:catLst>
    <dgm:cat type="relationship" pri="17000"/>
    <dgm:cat type="process" pri="25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Flow">
    <dgm:varLst>
      <dgm:dir/>
      <dgm:resizeHandles val="exact"/>
    </dgm:varLst>
    <dgm:choose name="Name0">
      <dgm:if name="Name1" func="var" arg="dir" op="equ" val="norm">
        <dgm:alg type="lin">
          <dgm:param type="fallback" val="2D"/>
        </dgm:alg>
      </dgm:if>
      <dgm:else name="Name2">
        <dgm:alg type="lin">
          <dgm:param type="linDir" val="fromR"/>
          <dgm:param type="fallback" val="2D"/>
        </dgm:alg>
      </dgm:else>
    </dgm:choose>
    <dgm:shape xmlns:r="http://schemas.openxmlformats.org/officeDocument/2006/relationships" r:blip="">
      <dgm:adjLst/>
    </dgm:shape>
    <dgm:presOf/>
    <dgm:constrLst>
      <dgm:constr type="w" for="ch" ptType="node" refType="w"/>
      <dgm:constr type="w" for="ch" ptType="sibTrans" refType="w" refFor="ch" refPtType="node" fact="0.58"/>
      <dgm:constr type="primFontSz" for="ch" ptType="node" op="equ" val="65"/>
      <dgm:constr type="primFontSz" for="ch" ptType="sibTrans" op="equ" val="55"/>
      <dgm:constr type="primFontSz" for="ch" ptType="sibTrans" refType="primFontSz" refFor="ch" refPtType="node" op="lte" fact="0.8"/>
      <dgm:constr type="w" for="ch" forName="spacerL" refType="w" refFor="ch" refPtType="sibTrans" fact="0.14"/>
      <dgm:constr type="w" for="ch" forName="spacerR" refType="w" refFor="ch" refPtType="sibTrans" fact="0.14"/>
    </dgm:constrLst>
    <dgm:ruleLst/>
    <dgm:forEach name="nodesForEach" axis="ch" ptType="node">
      <dgm:layoutNode name="node">
        <dgm:varLst>
          <dgm:bulletEnabled val="1"/>
        </dgm:varLst>
        <dgm:alg type="tx">
          <dgm:param type="txAnchorVertCh" val="mid"/>
        </dgm:alg>
        <dgm:shape xmlns:r="http://schemas.openxmlformats.org/officeDocument/2006/relationships" type="ellipse" r:blip="">
          <dgm:adjLst/>
        </dgm:shape>
        <dgm:presOf axis="desOrSelf" ptType="node"/>
        <dgm:constrLst>
          <dgm:constr type="h" refType="w"/>
          <dgm:constr type="tMarg" refType="primFontSz" fact="0.1"/>
          <dgm:constr type="bMarg" refType="primFontSz" fact="0.1"/>
          <dgm:constr type="lMarg" refType="primFontSz" fact="0.1"/>
          <dgm:constr type="rMarg" refType="primFontSz" fact="0.1"/>
        </dgm:constrLst>
        <dgm:ruleLst>
          <dgm:rule type="primFontSz" val="5" fact="NaN" max="NaN"/>
        </dgm:ruleLst>
      </dgm:layoutNode>
      <dgm:forEach name="sibTransForEach" axis="followSib" ptType="sibTrans" cnt="1">
        <dgm:layoutNode name="spacerL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  <dgm:layoutNode name="sibTrans">
          <dgm:alg type="tx"/>
          <dgm:choose name="Name3">
            <dgm:if name="Name4" axis="followSib" ptType="sibTrans" func="cnt" op="equ" val="0">
              <dgm:shape xmlns:r="http://schemas.openxmlformats.org/officeDocument/2006/relationships" type="mathEqual" r:blip="">
                <dgm:adjLst/>
              </dgm:shape>
            </dgm:if>
            <dgm:else name="Name5">
              <dgm:shape xmlns:r="http://schemas.openxmlformats.org/officeDocument/2006/relationships" type="mathPlus" r:blip="">
                <dgm:adjLst/>
              </dgm:shape>
            </dgm:else>
          </dgm:choose>
          <dgm:presOf axis="self"/>
          <dgm:constrLst>
            <dgm:constr type="h" refType="w"/>
            <dgm:constr type="lMarg"/>
            <dgm:constr type="rMarg"/>
            <dgm:constr type="tMarg"/>
            <dgm:constr type="bMarg"/>
          </dgm:constrLst>
          <dgm:ruleLst>
            <dgm:rule type="primFontSz" val="5" fact="NaN" max="NaN"/>
          </dgm:ruleLst>
        </dgm:layoutNode>
        <dgm:layoutNode name="spacerR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default">
  <dgm:title val=""/>
  <dgm:desc val=""/>
  <dgm:catLst>
    <dgm:cat type="list" pri="4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6" srcId="0" destId="1" srcOrd="0" destOrd="0"/>
        <dgm:cxn modelId="7" srcId="0" destId="2" srcOrd="1" destOrd="0"/>
        <dgm:cxn modelId="8" srcId="0" destId="3" srcOrd="2" destOrd="0"/>
        <dgm:cxn modelId="9" srcId="0" destId="4" srcOrd="3" destOrd="0"/>
        <dgm:cxn modelId="10" srcId="0" destId="5" srcOrd="4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  <dgm:pt modelId="5"/>
        <dgm:pt modelId="6"/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  <dgm:cxn modelId="11" srcId="0" destId="5" srcOrd="4" destOrd="0"/>
        <dgm:cxn modelId="12" srcId="0" destId="6" srcOrd="5" destOrd="0"/>
      </dgm:cxnLst>
      <dgm:bg/>
      <dgm:whole/>
    </dgm:dataModel>
  </dgm:clrData>
  <dgm:layoutNode name="diagram">
    <dgm:varLst>
      <dgm:dir/>
      <dgm:resizeHandles val="exact"/>
    </dgm:varLst>
    <dgm:choose name="Name0">
      <dgm:if name="Name1" func="var" arg="dir" op="equ" val="norm">
        <dgm:alg type="snake">
          <dgm:param type="grDir" val="tL"/>
          <dgm:param type="flowDir" val="row"/>
          <dgm:param type="contDir" val="sameDir"/>
          <dgm:param type="off" val="ctr"/>
        </dgm:alg>
      </dgm:if>
      <dgm:else name="Name2">
        <dgm:alg type="snake">
          <dgm:param type="grDir" val="tR"/>
          <dgm:param type="flowDir" val="row"/>
          <dgm:param type="contDir" val="sameDir"/>
          <dgm:param type="off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node" refType="w"/>
      <dgm:constr type="h" for="ch" forName="node" refType="w" refFor="ch" refForName="node" fact="0.6"/>
      <dgm:constr type="w" for="ch" forName="sibTrans" refType="w" refFor="ch" refForName="node" fact="0.1"/>
      <dgm:constr type="sp" refType="w" refFor="ch" refForName="sibTrans"/>
      <dgm:constr type="primFontSz" for="ch" forName="node" op="equ" val="65"/>
    </dgm:constrLst>
    <dgm:ruleLst/>
    <dgm:forEach name="Name3" axis="ch" ptType="node">
      <dgm:layoutNode name="node">
        <dgm:varLst>
          <dgm:bulletEnabled val="1"/>
        </dgm:varLst>
        <dgm:alg type="tx"/>
        <dgm:shape xmlns:r="http://schemas.openxmlformats.org/officeDocument/2006/relationships" type="rect" r:blip="">
          <dgm:adjLst/>
        </dgm:shape>
        <dgm:presOf axis="desOrSelf" ptType="node"/>
        <dgm:constrLst>
          <dgm:constr type="lMarg" refType="primFontSz" fact="0.3"/>
          <dgm:constr type="rMarg" refType="primFontSz" fact="0.3"/>
          <dgm:constr type="tMarg" refType="primFontSz" fact="0.3"/>
          <dgm:constr type="bMarg" refType="primFontSz" fact="0.3"/>
        </dgm:constrLst>
        <dgm:ruleLst>
          <dgm:rule type="primFontSz" val="5" fact="NaN" max="NaN"/>
        </dgm:ruleLst>
      </dgm:layoutNode>
      <dgm:forEach name="Name4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5/8/layout/orgChart1">
  <dgm:title val=""/>
  <dgm:desc val=""/>
  <dgm:catLst>
    <dgm:cat type="hierarchy" pri="1000"/>
    <dgm:cat type="convert" pri="6000"/>
  </dgm:catLst>
  <dgm:sampData>
    <dgm:dataModel>
      <dgm:ptLst>
        <dgm:pt modelId="0" type="doc"/>
        <dgm:pt modelId="1">
          <dgm:prSet phldr="1"/>
        </dgm:pt>
        <dgm:pt modelId="2" type="asst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  <dgm:cxn modelId="9" srcId="1" destId="5" srcOrd="3" destOrd="0"/>
      </dgm:cxnLst>
      <dgm:bg/>
      <dgm:whole/>
    </dgm:dataModel>
  </dgm:sampData>
  <dgm:styleData>
    <dgm:dataModel>
      <dgm:ptLst>
        <dgm:pt modelId="0" type="doc"/>
        <dgm:pt modelId="1"/>
        <dgm:pt modelId="12"/>
        <dgm:pt modelId="13"/>
      </dgm:ptLst>
      <dgm:cxnLst>
        <dgm:cxn modelId="2" srcId="0" destId="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 type="asst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2" destOrd="0"/>
      </dgm:cxnLst>
      <dgm:bg/>
      <dgm:whole/>
    </dgm:dataModel>
  </dgm:clrData>
  <dgm:layoutNode name="hierChild1">
    <dgm:varLst>
      <dgm:orgChart val="1"/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des" forName="rootComposite1" refType="w" fact="10"/>
      <dgm:constr type="h" for="des" forName="rootComposite1" refType="w" refFor="des" refForName="rootComposite1" fact="0.5"/>
      <dgm:constr type="w" for="des" forName="rootComposite" refType="w" fact="10"/>
      <dgm:constr type="h" for="des" forName="rootComposite" refType="w" refFor="des" refForName="rootComposite1" fact="0.5"/>
      <dgm:constr type="w" for="des" forName="rootComposite3" refType="w" fact="10"/>
      <dgm:constr type="h" for="des" forName="rootComposite3" refType="w" refFor="des" refForName="rootComposite1" fact="0.5"/>
      <dgm:constr type="primFontSz" for="des" ptType="node" op="equ"/>
      <dgm:constr type="sp" for="des" op="equ"/>
      <dgm:constr type="sp" for="des" forName="hierRoot1" refType="w" refFor="des" refForName="rootComposite1" fact="0.21"/>
      <dgm:constr type="sp" for="des" forName="hierRoot2" refType="sp" refFor="des" refForName="hierRoot1"/>
      <dgm:constr type="sp" for="des" forName="hierRoot3" refType="sp" refFor="des" refForName="hierRoot1"/>
      <dgm:constr type="sibSp" refType="w" refFor="des" refForName="rootComposite1" fact="0.2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ibSp" for="des" forName="hierChild7" refType="sibSp"/>
      <dgm:constr type="secSibSp" refType="w" refFor="des" refForName="rootComposite1" fact="0.21"/>
      <dgm:constr type="secSibSp" for="des" forName="hierChild2" refType="secSibSp"/>
      <dgm:constr type="secSibSp" for="des" forName="hierChild3" refType="secSibSp"/>
      <dgm:constr type="secSibSp" for="des" forName="hierChild4" refType="secSibSp"/>
      <dgm:constr type="secSibSp" for="des" forName="hierChild5" refType="secSibSp"/>
      <dgm:constr type="secSibSp" for="des" forName="hierChild6" refType="secSibSp"/>
      <dgm:constr type="secSibSp" for="des" forName="hierChild7" refType="secSibSp"/>
    </dgm:constrLst>
    <dgm:ruleLst/>
    <dgm:forEach name="Name3" axis="ch">
      <dgm:forEach name="Name4" axis="self" ptType="node">
        <dgm:layoutNode name="hierRoot1">
          <dgm:varLst>
            <dgm:hierBranch val="init"/>
          </dgm:varLst>
          <dgm:choose name="Name5">
            <dgm:if name="Name6" func="var" arg="hierBranch" op="equ" val="l">
              <dgm:choose name="Name7">
                <dgm:if name="Name8" axis="ch" ptType="asst" func="cnt" op="gte" val="1">
                  <dgm:alg type="hierRoot">
                    <dgm:param type="hierAlign" val="tR"/>
                  </dgm:alg>
                  <dgm:constrLst>
                    <dgm:constr type="alignOff" val="0.65"/>
                  </dgm:constrLst>
                </dgm:if>
                <dgm:else name="Name9">
                  <dgm:alg type="hierRoot">
                    <dgm:param type="hierAlign" val="tR"/>
                  </dgm:alg>
                  <dgm:constrLst>
                    <dgm:constr type="alignOff" val="0.25"/>
                  </dgm:constrLst>
                </dgm:else>
              </dgm:choose>
            </dgm:if>
            <dgm:if name="Name10" func="var" arg="hierBranch" op="equ" val="r">
              <dgm:choose name="Name11">
                <dgm:if name="Name12" axis="ch" ptType="asst" func="cnt" op="gte" val="1">
                  <dgm:alg type="hierRoot">
                    <dgm:param type="hierAlign" val="tL"/>
                  </dgm:alg>
                  <dgm:constrLst>
                    <dgm:constr type="alignOff" val="0.65"/>
                  </dgm:constrLst>
                </dgm:if>
                <dgm:else name="Name13">
                  <dgm:alg type="hierRoot">
                    <dgm:param type="hierAlign" val="tL"/>
                  </dgm:alg>
                  <dgm:constrLst>
                    <dgm:constr type="alignOff" val="0.25"/>
                  </dgm:constrLst>
                </dgm:else>
              </dgm:choose>
            </dgm:if>
            <dgm:if name="Name14" func="var" arg="hierBranch" op="equ" val="hang">
              <dgm:alg type="hierRoot"/>
              <dgm:constrLst>
                <dgm:constr type="alignOff" val="0.65"/>
              </dgm:constrLst>
            </dgm:if>
            <dgm:else name="Name15">
              <dgm:alg type="hierRoot"/>
              <dgm:constrLst>
                <dgm:constr type="alignOff"/>
                <dgm:constr type="bendDist" for="des" ptType="parTrans" refType="sp" fact="0.5"/>
              </dgm:constrLst>
            </dgm:else>
          </dgm:choose>
          <dgm:shape xmlns:r="http://schemas.openxmlformats.org/officeDocument/2006/relationships" r:blip="">
            <dgm:adjLst/>
          </dgm:shape>
          <dgm:presOf/>
          <dgm:ruleLst/>
          <dgm:layoutNode name="rootComposite1"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16">
              <dgm:if name="Name17" func="var" arg="hierBranch" op="equ" val="init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8" func="var" arg="hierBranch" op="equ" val="l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9" func="var" arg="hierBranch" op="equ" val="r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else name="Name20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else>
            </dgm:choose>
            <dgm:ruleLst/>
            <dgm:layoutNode name="rootText1" styleLbl="node0">
              <dgm:varLst>
                <dgm:chPref val="3"/>
              </dgm:varLst>
              <dgm:alg type="tx"/>
              <dgm:shape xmlns:r="http://schemas.openxmlformats.org/officeDocument/2006/relationships" type="rect" r:blip="">
                <dgm:adjLst/>
              </dgm:shape>
              <dgm:presOf axis="self" ptType="node" cnt="1"/>
              <dgm:constrLst>
                <dgm:constr type="primFontSz" val="65"/>
                <dgm:constr type="lMarg" refType="primFontSz" fact="0.05"/>
                <dgm:constr type="rMarg" refType="primFontSz" fact="0.05"/>
                <dgm:constr type="tMarg" refType="primFontSz" fact="0.05"/>
                <dgm:constr type="bMarg" refType="primFontSz" fact="0.05"/>
              </dgm:constrLst>
              <dgm:ruleLst>
                <dgm:rule type="primFontSz" val="5" fact="NaN" max="NaN"/>
              </dgm:ruleLst>
            </dgm:layoutNode>
            <dgm:layoutNode name="rootConnector1" moveWith="rootText1">
              <dgm:alg type="sp"/>
              <dgm:shape xmlns:r="http://schemas.openxmlformats.org/officeDocument/2006/relationships" type="rect" r:blip="" hideGeom="1">
                <dgm:adjLst/>
              </dgm:shape>
              <dgm:presOf axis="self" ptType="node" cnt="1"/>
              <dgm:constrLst/>
              <dgm:ruleLst/>
            </dgm:layoutNode>
          </dgm:layoutNode>
          <dgm:layoutNode name="hierChild2">
            <dgm:choose name="Name21">
              <dgm:if name="Name22" func="var" arg="hierBranch" op="equ" val="l">
                <dgm:alg type="hierChild">
                  <dgm:param type="chAlign" val="r"/>
                  <dgm:param type="linDir" val="fromT"/>
                </dgm:alg>
              </dgm:if>
              <dgm:if name="Name23" func="var" arg="hierBranch" op="equ" val="r">
                <dgm:alg type="hierChild">
                  <dgm:param type="chAlign" val="l"/>
                  <dgm:param type="linDir" val="fromT"/>
                </dgm:alg>
              </dgm:if>
              <dgm:if name="Name24" func="var" arg="hierBranch" op="equ" val="hang">
                <dgm:choose name="Name25">
                  <dgm:if name="Name26" func="var" arg="dir" op="equ" val="norm">
                    <dgm:alg type="hierChild">
                      <dgm:param type="chAlign" val="l"/>
                      <dgm:param type="linDir" val="fromL"/>
                      <dgm:param type="secChAlign" val="t"/>
                      <dgm:param type="secLinDir" val="fromT"/>
                    </dgm:alg>
                  </dgm:if>
                  <dgm:else name="Name27">
                    <dgm:alg type="hierChild">
                      <dgm:param type="chAlign" val="l"/>
                      <dgm:param type="linDir" val="fromR"/>
                      <dgm:param type="secChAlign" val="t"/>
                      <dgm:param type="secLinDir" val="fromT"/>
                    </dgm:alg>
                  </dgm:else>
                </dgm:choose>
              </dgm:if>
              <dgm:else name="Name28">
                <dgm:choose name="Name29">
                  <dgm:if name="Name30" func="var" arg="dir" op="equ" val="norm">
                    <dgm:alg type="hierChild"/>
                  </dgm:if>
                  <dgm:else name="Name31">
                    <dgm:alg type="hierChild">
                      <dgm:param type="linDir" val="from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a" axis="ch" ptType="nonAsst">
              <dgm:forEach name="Name32" axis="precedSib" ptType="parTrans" st="-1" cnt="1">
                <dgm:choose name="Name33">
                  <dgm:if name="Name34" func="var" arg="hierBranch" op="equ" val="std">
                    <dgm:layoutNode name="Name35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tCtr"/>
                        <dgm:param type="bendPt" val="end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36" func="var" arg="hierBranch" op="equ" val="init">
                    <dgm:layoutNode name="Name37">
                      <dgm:choose name="Name38">
                        <dgm:if name="Name39" axis="self" func="depth" op="lte" val="2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tCtr"/>
                            <dgm:param type="bendPt" val="end"/>
                          </dgm:alg>
                        </dgm:if>
                        <dgm:else name="Name40">
                          <dgm:choose name="Name41">
                            <dgm:if name="Name42" axis="par des" func="maxDepth" op="lte" val="1">
                              <dgm:choose name="Name43">
                                <dgm:if name="Name44" axis="par ch" ptType="node asst" func="cnt" op="gte" val="1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</dgm:alg>
                                </dgm:if>
                                <dgm:else name="Name45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  <dgm:param type="srcNode" val="rootConnector"/>
                                  </dgm:alg>
                                </dgm:else>
                              </dgm:choose>
                            </dgm:if>
                            <dgm:else name="Name46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tCtr"/>
                                <dgm:param type="bendPt" val="end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47" func="var" arg="hierBranch" op="equ" val="hang">
                    <dgm:layoutNode name="Name48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midL midR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else name="Name49">
                    <dgm:layoutNode name="Name50">
                      <dgm:choose name="Name51">
                        <dgm:if name="Name52" axis="self" func="depth" op="lte" val="2">
                          <dgm:choose name="Name53">
                            <dgm:if name="Name54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5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1"/>
                              </dgm:alg>
                            </dgm:else>
                          </dgm:choose>
                        </dgm:if>
                        <dgm:else name="Name56">
                          <dgm:choose name="Name57">
                            <dgm:if name="Name58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9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else>
                </dgm:choose>
              </dgm:forEach>
              <dgm:layoutNode name="hierRoot2">
                <dgm:varLst>
                  <dgm:hierBranch val="init"/>
                </dgm:varLst>
                <dgm:choose name="Name60">
                  <dgm:if name="Name61" func="var" arg="hierBranch" op="equ" val="l">
                    <dgm:choose name="Name62">
                      <dgm:if name="Name63" axis="ch" ptType="asst" func="cnt" op="gte" val="1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4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5" func="var" arg="hierBranch" op="equ" val="r">
                    <dgm:choose name="Name66">
                      <dgm:if name="Name67" axis="ch" ptType="asst" func="cnt" op="g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8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9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70" func="var" arg="hierBranch" op="equ" val="init">
                    <dgm:choose name="Name71">
                      <dgm:if name="Name72" axis="des" func="maxDepth" op="lte" val="1">
                        <dgm:choose name="Name73">
                          <dgm:if name="Name74" axis="ch" ptType="asst" func="cnt" op="gte" val="1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65"/>
                            </dgm:constrLst>
                          </dgm:if>
                          <dgm:else name="Name75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25"/>
                            </dgm:constrLst>
                          </dgm:else>
                        </dgm:choose>
                      </dgm:if>
                      <dgm:else name="Name76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77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else>
                </dgm:choose>
                <dgm:ruleLst/>
                <dgm:layoutNode name="rootComposite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78">
                    <dgm:if name="Name79" func="var" arg="hierBranch" op="equ" val="init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0" func="var" arg="hierBranch" op="equ" val="l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1" func="var" arg="hierBranch" op="equ" val="r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else name="Name82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else>
                  </dgm:choose>
                  <dgm:ruleLst/>
                  <dgm:layoutNode name="rootText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" moveWith="rootText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4">
                  <dgm:choose name="Name83">
                    <dgm:if name="Name84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85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86" func="var" arg="hierBranch" op="equ" val="hang">
                      <dgm:choose name="Name87">
                        <dgm:if name="Name88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89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90" func="var" arg="hierBranch" op="equ" val="std">
                      <dgm:choose name="Name91">
                        <dgm:if name="Name92" func="var" arg="dir" op="equ" val="norm">
                          <dgm:alg type="hierChild"/>
                        </dgm:if>
                        <dgm:else name="Name93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94" func="var" arg="hierBranch" op="equ" val="init">
                      <dgm:choose name="Name95">
                        <dgm:if name="Name96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97">
                          <dgm:choose name="Name98">
                            <dgm:if name="Name99" func="var" arg="dir" op="equ" val="norm">
                              <dgm:alg type="hierChild"/>
                            </dgm:if>
                            <dgm:else name="Name100">
                              <dgm:alg type="hierChild">
                                <dgm:param type="linDir" val="fromR"/>
                              </dgm:alg>
                            </dgm:else>
                          </dgm:choose>
                        </dgm:else>
                      </dgm:choose>
                    </dgm:if>
                    <dgm:else name="Name101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2" ref="rep2a"/>
                </dgm:layoutNode>
                <dgm:layoutNode name="hierChild5">
                  <dgm:choose name="Name103">
                    <dgm:if name="Name104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05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6" ref="rep2b"/>
                </dgm:layoutNode>
              </dgm:layoutNode>
            </dgm:forEach>
          </dgm:layoutNode>
          <dgm:layoutNode name="hierChild3">
            <dgm:choose name="Name107">
              <dgm:if name="Name108" func="var" arg="dir" op="equ" val="norm">
                <dgm:alg type="hierChild">
                  <dgm:param type="chAlign" val="l"/>
                  <dgm:param type="linDir" val="fromL"/>
                  <dgm:param type="secChAlign" val="t"/>
                  <dgm:param type="secLinDir" val="fromT"/>
                </dgm:alg>
              </dgm:if>
              <dgm:else name="Name109">
                <dgm:alg type="hierChild">
                  <dgm:param type="chAlign" val="l"/>
                  <dgm:param type="linDir" val="fromR"/>
                  <dgm:param type="secChAlign" val="t"/>
                  <dgm:param type="secLinDir" val="fromT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b" axis="ch" ptType="asst">
              <dgm:forEach name="Name110" axis="precedSib" ptType="parTrans" st="-1" cnt="1">
                <dgm:layoutNode name="Name111">
                  <dgm:alg type="conn">
                    <dgm:param type="connRout" val="bend"/>
                    <dgm:param type="dim" val="1D"/>
                    <dgm:param type="endSty" val="noArr"/>
                    <dgm:param type="begPts" val="bCtr"/>
                    <dgm:param type="endPts" val="midL midR"/>
                  </dgm:alg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layoutNode name="hierRoot3">
                <dgm:varLst>
                  <dgm:hierBranch val="init"/>
                </dgm:varLst>
                <dgm:choose name="Name112">
                  <dgm:if name="Name113" func="var" arg="hierBranch" op="equ" val="l">
                    <dgm:alg type="hierRoot">
                      <dgm:param type="hierAlign" val="tR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4" func="var" arg="hierBranch" op="equ" val="r">
                    <dgm:alg type="hierRoot">
                      <dgm:param type="hierAlign" val="tL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5" func="var" arg="hierBranch" op="equ" val="hang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6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117" func="var" arg="hierBranch" op="equ" val="init">
                    <dgm:choose name="Name118">
                      <dgm:if name="Name119" axis="des" func="maxDepth" op="l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120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121"/>
                </dgm:choose>
                <dgm:ruleLst/>
                <dgm:layoutNode name="rootComposite3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122">
                    <dgm:if name="Name123" func="var" arg="hierBranch" op="equ" val="init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4" func="var" arg="hierBranch" op="equ" val="l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5" func="var" arg="hierBranch" op="equ" val="r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else name="Name126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else>
                  </dgm:choose>
                  <dgm:ruleLst/>
                  <dgm:layoutNode name="rootText3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3" moveWith="rootText1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6">
                  <dgm:choose name="Name127">
                    <dgm:if name="Name128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129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130" func="var" arg="hierBranch" op="equ" val="hang">
                      <dgm:choose name="Name131">
                        <dgm:if name="Name132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133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134" func="var" arg="hierBranch" op="equ" val="std">
                      <dgm:choose name="Name135">
                        <dgm:if name="Name136" func="var" arg="dir" op="equ" val="norm">
                          <dgm:alg type="hierChild"/>
                        </dgm:if>
                        <dgm:else name="Name137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138" func="var" arg="hierBranch" op="equ" val="init">
                      <dgm:choose name="Name139">
                        <dgm:if name="Name140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141">
                          <dgm:alg type="hierChild"/>
                        </dgm:else>
                      </dgm:choose>
                    </dgm:if>
                    <dgm:else name="Name142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3" ref="rep2a"/>
                </dgm:layoutNode>
                <dgm:layoutNode name="hierChild7">
                  <dgm:choose name="Name144">
                    <dgm:if name="Name145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46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7" ref="rep2b"/>
                </dgm:layoutNode>
              </dgm:layoutNode>
            </dgm:forEach>
          </dgm:layoutNode>
        </dgm:layoutNode>
      </dgm:forEach>
    </dgm:forEach>
  </dgm:layoutNode>
</dgm:layoutDef>
</file>

<file path=xl/diagrams/layout4.xml><?xml version="1.0" encoding="utf-8"?>
<dgm:layoutDef xmlns:dgm="http://schemas.openxmlformats.org/drawingml/2006/diagram" xmlns:a="http://schemas.openxmlformats.org/drawingml/2006/main" uniqueId="urn:microsoft.com/office/officeart/2005/8/layout/orgChart1">
  <dgm:title val=""/>
  <dgm:desc val=""/>
  <dgm:catLst>
    <dgm:cat type="hierarchy" pri="1000"/>
    <dgm:cat type="convert" pri="6000"/>
  </dgm:catLst>
  <dgm:sampData>
    <dgm:dataModel>
      <dgm:ptLst>
        <dgm:pt modelId="0" type="doc"/>
        <dgm:pt modelId="1">
          <dgm:prSet phldr="1"/>
        </dgm:pt>
        <dgm:pt modelId="2" type="asst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  <dgm:cxn modelId="9" srcId="1" destId="5" srcOrd="3" destOrd="0"/>
      </dgm:cxnLst>
      <dgm:bg/>
      <dgm:whole/>
    </dgm:dataModel>
  </dgm:sampData>
  <dgm:styleData>
    <dgm:dataModel>
      <dgm:ptLst>
        <dgm:pt modelId="0" type="doc"/>
        <dgm:pt modelId="1"/>
        <dgm:pt modelId="12"/>
        <dgm:pt modelId="13"/>
      </dgm:ptLst>
      <dgm:cxnLst>
        <dgm:cxn modelId="2" srcId="0" destId="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 type="asst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2" destOrd="0"/>
      </dgm:cxnLst>
      <dgm:bg/>
      <dgm:whole/>
    </dgm:dataModel>
  </dgm:clrData>
  <dgm:layoutNode name="hierChild1">
    <dgm:varLst>
      <dgm:orgChart val="1"/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des" forName="rootComposite1" refType="w" fact="10"/>
      <dgm:constr type="h" for="des" forName="rootComposite1" refType="w" refFor="des" refForName="rootComposite1" fact="0.5"/>
      <dgm:constr type="w" for="des" forName="rootComposite" refType="w" fact="10"/>
      <dgm:constr type="h" for="des" forName="rootComposite" refType="w" refFor="des" refForName="rootComposite1" fact="0.5"/>
      <dgm:constr type="w" for="des" forName="rootComposite3" refType="w" fact="10"/>
      <dgm:constr type="h" for="des" forName="rootComposite3" refType="w" refFor="des" refForName="rootComposite1" fact="0.5"/>
      <dgm:constr type="primFontSz" for="des" ptType="node" op="equ"/>
      <dgm:constr type="sp" for="des" op="equ"/>
      <dgm:constr type="sp" for="des" forName="hierRoot1" refType="w" refFor="des" refForName="rootComposite1" fact="0.21"/>
      <dgm:constr type="sp" for="des" forName="hierRoot2" refType="sp" refFor="des" refForName="hierRoot1"/>
      <dgm:constr type="sp" for="des" forName="hierRoot3" refType="sp" refFor="des" refForName="hierRoot1"/>
      <dgm:constr type="sibSp" refType="w" refFor="des" refForName="rootComposite1" fact="0.2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ibSp" for="des" forName="hierChild7" refType="sibSp"/>
      <dgm:constr type="secSibSp" refType="w" refFor="des" refForName="rootComposite1" fact="0.21"/>
      <dgm:constr type="secSibSp" for="des" forName="hierChild2" refType="secSibSp"/>
      <dgm:constr type="secSibSp" for="des" forName="hierChild3" refType="secSibSp"/>
      <dgm:constr type="secSibSp" for="des" forName="hierChild4" refType="secSibSp"/>
      <dgm:constr type="secSibSp" for="des" forName="hierChild5" refType="secSibSp"/>
      <dgm:constr type="secSibSp" for="des" forName="hierChild6" refType="secSibSp"/>
      <dgm:constr type="secSibSp" for="des" forName="hierChild7" refType="secSibSp"/>
    </dgm:constrLst>
    <dgm:ruleLst/>
    <dgm:forEach name="Name3" axis="ch">
      <dgm:forEach name="Name4" axis="self" ptType="node">
        <dgm:layoutNode name="hierRoot1">
          <dgm:varLst>
            <dgm:hierBranch val="init"/>
          </dgm:varLst>
          <dgm:choose name="Name5">
            <dgm:if name="Name6" func="var" arg="hierBranch" op="equ" val="l">
              <dgm:choose name="Name7">
                <dgm:if name="Name8" axis="ch" ptType="asst" func="cnt" op="gte" val="1">
                  <dgm:alg type="hierRoot">
                    <dgm:param type="hierAlign" val="tR"/>
                  </dgm:alg>
                  <dgm:constrLst>
                    <dgm:constr type="alignOff" val="0.65"/>
                  </dgm:constrLst>
                </dgm:if>
                <dgm:else name="Name9">
                  <dgm:alg type="hierRoot">
                    <dgm:param type="hierAlign" val="tR"/>
                  </dgm:alg>
                  <dgm:constrLst>
                    <dgm:constr type="alignOff" val="0.25"/>
                  </dgm:constrLst>
                </dgm:else>
              </dgm:choose>
            </dgm:if>
            <dgm:if name="Name10" func="var" arg="hierBranch" op="equ" val="r">
              <dgm:choose name="Name11">
                <dgm:if name="Name12" axis="ch" ptType="asst" func="cnt" op="gte" val="1">
                  <dgm:alg type="hierRoot">
                    <dgm:param type="hierAlign" val="tL"/>
                  </dgm:alg>
                  <dgm:constrLst>
                    <dgm:constr type="alignOff" val="0.65"/>
                  </dgm:constrLst>
                </dgm:if>
                <dgm:else name="Name13">
                  <dgm:alg type="hierRoot">
                    <dgm:param type="hierAlign" val="tL"/>
                  </dgm:alg>
                  <dgm:constrLst>
                    <dgm:constr type="alignOff" val="0.25"/>
                  </dgm:constrLst>
                </dgm:else>
              </dgm:choose>
            </dgm:if>
            <dgm:if name="Name14" func="var" arg="hierBranch" op="equ" val="hang">
              <dgm:alg type="hierRoot"/>
              <dgm:constrLst>
                <dgm:constr type="alignOff" val="0.65"/>
              </dgm:constrLst>
            </dgm:if>
            <dgm:else name="Name15">
              <dgm:alg type="hierRoot"/>
              <dgm:constrLst>
                <dgm:constr type="alignOff"/>
                <dgm:constr type="bendDist" for="des" ptType="parTrans" refType="sp" fact="0.5"/>
              </dgm:constrLst>
            </dgm:else>
          </dgm:choose>
          <dgm:shape xmlns:r="http://schemas.openxmlformats.org/officeDocument/2006/relationships" r:blip="">
            <dgm:adjLst/>
          </dgm:shape>
          <dgm:presOf/>
          <dgm:ruleLst/>
          <dgm:layoutNode name="rootComposite1"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16">
              <dgm:if name="Name17" func="var" arg="hierBranch" op="equ" val="init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8" func="var" arg="hierBranch" op="equ" val="l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9" func="var" arg="hierBranch" op="equ" val="r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else name="Name20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else>
            </dgm:choose>
            <dgm:ruleLst/>
            <dgm:layoutNode name="rootText1" styleLbl="node0">
              <dgm:varLst>
                <dgm:chPref val="3"/>
              </dgm:varLst>
              <dgm:alg type="tx"/>
              <dgm:shape xmlns:r="http://schemas.openxmlformats.org/officeDocument/2006/relationships" type="rect" r:blip="">
                <dgm:adjLst/>
              </dgm:shape>
              <dgm:presOf axis="self" ptType="node" cnt="1"/>
              <dgm:constrLst>
                <dgm:constr type="primFontSz" val="65"/>
                <dgm:constr type="lMarg" refType="primFontSz" fact="0.05"/>
                <dgm:constr type="rMarg" refType="primFontSz" fact="0.05"/>
                <dgm:constr type="tMarg" refType="primFontSz" fact="0.05"/>
                <dgm:constr type="bMarg" refType="primFontSz" fact="0.05"/>
              </dgm:constrLst>
              <dgm:ruleLst>
                <dgm:rule type="primFontSz" val="5" fact="NaN" max="NaN"/>
              </dgm:ruleLst>
            </dgm:layoutNode>
            <dgm:layoutNode name="rootConnector1" moveWith="rootText1">
              <dgm:alg type="sp"/>
              <dgm:shape xmlns:r="http://schemas.openxmlformats.org/officeDocument/2006/relationships" type="rect" r:blip="" hideGeom="1">
                <dgm:adjLst/>
              </dgm:shape>
              <dgm:presOf axis="self" ptType="node" cnt="1"/>
              <dgm:constrLst/>
              <dgm:ruleLst/>
            </dgm:layoutNode>
          </dgm:layoutNode>
          <dgm:layoutNode name="hierChild2">
            <dgm:choose name="Name21">
              <dgm:if name="Name22" func="var" arg="hierBranch" op="equ" val="l">
                <dgm:alg type="hierChild">
                  <dgm:param type="chAlign" val="r"/>
                  <dgm:param type="linDir" val="fromT"/>
                </dgm:alg>
              </dgm:if>
              <dgm:if name="Name23" func="var" arg="hierBranch" op="equ" val="r">
                <dgm:alg type="hierChild">
                  <dgm:param type="chAlign" val="l"/>
                  <dgm:param type="linDir" val="fromT"/>
                </dgm:alg>
              </dgm:if>
              <dgm:if name="Name24" func="var" arg="hierBranch" op="equ" val="hang">
                <dgm:choose name="Name25">
                  <dgm:if name="Name26" func="var" arg="dir" op="equ" val="norm">
                    <dgm:alg type="hierChild">
                      <dgm:param type="chAlign" val="l"/>
                      <dgm:param type="linDir" val="fromL"/>
                      <dgm:param type="secChAlign" val="t"/>
                      <dgm:param type="secLinDir" val="fromT"/>
                    </dgm:alg>
                  </dgm:if>
                  <dgm:else name="Name27">
                    <dgm:alg type="hierChild">
                      <dgm:param type="chAlign" val="l"/>
                      <dgm:param type="linDir" val="fromR"/>
                      <dgm:param type="secChAlign" val="t"/>
                      <dgm:param type="secLinDir" val="fromT"/>
                    </dgm:alg>
                  </dgm:else>
                </dgm:choose>
              </dgm:if>
              <dgm:else name="Name28">
                <dgm:choose name="Name29">
                  <dgm:if name="Name30" func="var" arg="dir" op="equ" val="norm">
                    <dgm:alg type="hierChild"/>
                  </dgm:if>
                  <dgm:else name="Name31">
                    <dgm:alg type="hierChild">
                      <dgm:param type="linDir" val="from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a" axis="ch" ptType="nonAsst">
              <dgm:forEach name="Name32" axis="precedSib" ptType="parTrans" st="-1" cnt="1">
                <dgm:choose name="Name33">
                  <dgm:if name="Name34" func="var" arg="hierBranch" op="equ" val="std">
                    <dgm:layoutNode name="Name35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tCtr"/>
                        <dgm:param type="bendPt" val="end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36" func="var" arg="hierBranch" op="equ" val="init">
                    <dgm:layoutNode name="Name37">
                      <dgm:choose name="Name38">
                        <dgm:if name="Name39" axis="self" func="depth" op="lte" val="2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tCtr"/>
                            <dgm:param type="bendPt" val="end"/>
                          </dgm:alg>
                        </dgm:if>
                        <dgm:else name="Name40">
                          <dgm:choose name="Name41">
                            <dgm:if name="Name42" axis="par des" func="maxDepth" op="lte" val="1">
                              <dgm:choose name="Name43">
                                <dgm:if name="Name44" axis="par ch" ptType="node asst" func="cnt" op="gte" val="1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</dgm:alg>
                                </dgm:if>
                                <dgm:else name="Name45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  <dgm:param type="srcNode" val="rootConnector"/>
                                  </dgm:alg>
                                </dgm:else>
                              </dgm:choose>
                            </dgm:if>
                            <dgm:else name="Name46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tCtr"/>
                                <dgm:param type="bendPt" val="end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47" func="var" arg="hierBranch" op="equ" val="hang">
                    <dgm:layoutNode name="Name48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midL midR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else name="Name49">
                    <dgm:layoutNode name="Name50">
                      <dgm:choose name="Name51">
                        <dgm:if name="Name52" axis="self" func="depth" op="lte" val="2">
                          <dgm:choose name="Name53">
                            <dgm:if name="Name54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5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1"/>
                              </dgm:alg>
                            </dgm:else>
                          </dgm:choose>
                        </dgm:if>
                        <dgm:else name="Name56">
                          <dgm:choose name="Name57">
                            <dgm:if name="Name58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9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else>
                </dgm:choose>
              </dgm:forEach>
              <dgm:layoutNode name="hierRoot2">
                <dgm:varLst>
                  <dgm:hierBranch val="init"/>
                </dgm:varLst>
                <dgm:choose name="Name60">
                  <dgm:if name="Name61" func="var" arg="hierBranch" op="equ" val="l">
                    <dgm:choose name="Name62">
                      <dgm:if name="Name63" axis="ch" ptType="asst" func="cnt" op="gte" val="1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4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5" func="var" arg="hierBranch" op="equ" val="r">
                    <dgm:choose name="Name66">
                      <dgm:if name="Name67" axis="ch" ptType="asst" func="cnt" op="g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8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9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70" func="var" arg="hierBranch" op="equ" val="init">
                    <dgm:choose name="Name71">
                      <dgm:if name="Name72" axis="des" func="maxDepth" op="lte" val="1">
                        <dgm:choose name="Name73">
                          <dgm:if name="Name74" axis="ch" ptType="asst" func="cnt" op="gte" val="1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65"/>
                            </dgm:constrLst>
                          </dgm:if>
                          <dgm:else name="Name75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25"/>
                            </dgm:constrLst>
                          </dgm:else>
                        </dgm:choose>
                      </dgm:if>
                      <dgm:else name="Name76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77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else>
                </dgm:choose>
                <dgm:ruleLst/>
                <dgm:layoutNode name="rootComposite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78">
                    <dgm:if name="Name79" func="var" arg="hierBranch" op="equ" val="init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0" func="var" arg="hierBranch" op="equ" val="l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1" func="var" arg="hierBranch" op="equ" val="r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else name="Name82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else>
                  </dgm:choose>
                  <dgm:ruleLst/>
                  <dgm:layoutNode name="rootText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" moveWith="rootText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4">
                  <dgm:choose name="Name83">
                    <dgm:if name="Name84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85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86" func="var" arg="hierBranch" op="equ" val="hang">
                      <dgm:choose name="Name87">
                        <dgm:if name="Name88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89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90" func="var" arg="hierBranch" op="equ" val="std">
                      <dgm:choose name="Name91">
                        <dgm:if name="Name92" func="var" arg="dir" op="equ" val="norm">
                          <dgm:alg type="hierChild"/>
                        </dgm:if>
                        <dgm:else name="Name93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94" func="var" arg="hierBranch" op="equ" val="init">
                      <dgm:choose name="Name95">
                        <dgm:if name="Name96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97">
                          <dgm:choose name="Name98">
                            <dgm:if name="Name99" func="var" arg="dir" op="equ" val="norm">
                              <dgm:alg type="hierChild"/>
                            </dgm:if>
                            <dgm:else name="Name100">
                              <dgm:alg type="hierChild">
                                <dgm:param type="linDir" val="fromR"/>
                              </dgm:alg>
                            </dgm:else>
                          </dgm:choose>
                        </dgm:else>
                      </dgm:choose>
                    </dgm:if>
                    <dgm:else name="Name101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2" ref="rep2a"/>
                </dgm:layoutNode>
                <dgm:layoutNode name="hierChild5">
                  <dgm:choose name="Name103">
                    <dgm:if name="Name104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05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6" ref="rep2b"/>
                </dgm:layoutNode>
              </dgm:layoutNode>
            </dgm:forEach>
          </dgm:layoutNode>
          <dgm:layoutNode name="hierChild3">
            <dgm:choose name="Name107">
              <dgm:if name="Name108" func="var" arg="dir" op="equ" val="norm">
                <dgm:alg type="hierChild">
                  <dgm:param type="chAlign" val="l"/>
                  <dgm:param type="linDir" val="fromL"/>
                  <dgm:param type="secChAlign" val="t"/>
                  <dgm:param type="secLinDir" val="fromT"/>
                </dgm:alg>
              </dgm:if>
              <dgm:else name="Name109">
                <dgm:alg type="hierChild">
                  <dgm:param type="chAlign" val="l"/>
                  <dgm:param type="linDir" val="fromR"/>
                  <dgm:param type="secChAlign" val="t"/>
                  <dgm:param type="secLinDir" val="fromT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b" axis="ch" ptType="asst">
              <dgm:forEach name="Name110" axis="precedSib" ptType="parTrans" st="-1" cnt="1">
                <dgm:layoutNode name="Name111">
                  <dgm:alg type="conn">
                    <dgm:param type="connRout" val="bend"/>
                    <dgm:param type="dim" val="1D"/>
                    <dgm:param type="endSty" val="noArr"/>
                    <dgm:param type="begPts" val="bCtr"/>
                    <dgm:param type="endPts" val="midL midR"/>
                  </dgm:alg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layoutNode name="hierRoot3">
                <dgm:varLst>
                  <dgm:hierBranch val="init"/>
                </dgm:varLst>
                <dgm:choose name="Name112">
                  <dgm:if name="Name113" func="var" arg="hierBranch" op="equ" val="l">
                    <dgm:alg type="hierRoot">
                      <dgm:param type="hierAlign" val="tR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4" func="var" arg="hierBranch" op="equ" val="r">
                    <dgm:alg type="hierRoot">
                      <dgm:param type="hierAlign" val="tL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5" func="var" arg="hierBranch" op="equ" val="hang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6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117" func="var" arg="hierBranch" op="equ" val="init">
                    <dgm:choose name="Name118">
                      <dgm:if name="Name119" axis="des" func="maxDepth" op="l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120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121"/>
                </dgm:choose>
                <dgm:ruleLst/>
                <dgm:layoutNode name="rootComposite3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122">
                    <dgm:if name="Name123" func="var" arg="hierBranch" op="equ" val="init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4" func="var" arg="hierBranch" op="equ" val="l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5" func="var" arg="hierBranch" op="equ" val="r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else name="Name126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else>
                  </dgm:choose>
                  <dgm:ruleLst/>
                  <dgm:layoutNode name="rootText3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3" moveWith="rootText1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6">
                  <dgm:choose name="Name127">
                    <dgm:if name="Name128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129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130" func="var" arg="hierBranch" op="equ" val="hang">
                      <dgm:choose name="Name131">
                        <dgm:if name="Name132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133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134" func="var" arg="hierBranch" op="equ" val="std">
                      <dgm:choose name="Name135">
                        <dgm:if name="Name136" func="var" arg="dir" op="equ" val="norm">
                          <dgm:alg type="hierChild"/>
                        </dgm:if>
                        <dgm:else name="Name137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138" func="var" arg="hierBranch" op="equ" val="init">
                      <dgm:choose name="Name139">
                        <dgm:if name="Name140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141">
                          <dgm:alg type="hierChild"/>
                        </dgm:else>
                      </dgm:choose>
                    </dgm:if>
                    <dgm:else name="Name142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3" ref="rep2a"/>
                </dgm:layoutNode>
                <dgm:layoutNode name="hierChild7">
                  <dgm:choose name="Name144">
                    <dgm:if name="Name145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46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7" ref="rep2b"/>
                </dgm:layoutNode>
              </dgm:layoutNode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2.xml"/><Relationship Id="rId2" Type="http://schemas.openxmlformats.org/officeDocument/2006/relationships/diagramLayout" Target="../diagrams/layout2.xml"/><Relationship Id="rId1" Type="http://schemas.openxmlformats.org/officeDocument/2006/relationships/diagramData" Target="../diagrams/data2.xml"/><Relationship Id="rId5" Type="http://schemas.microsoft.com/office/2007/relationships/diagramDrawing" Target="../diagrams/drawing2.xml"/><Relationship Id="rId4" Type="http://schemas.openxmlformats.org/officeDocument/2006/relationships/diagramColors" Target="../diagrams/colors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3.xml"/><Relationship Id="rId2" Type="http://schemas.openxmlformats.org/officeDocument/2006/relationships/diagramLayout" Target="../diagrams/layout3.xml"/><Relationship Id="rId1" Type="http://schemas.openxmlformats.org/officeDocument/2006/relationships/diagramData" Target="../diagrams/data3.xml"/><Relationship Id="rId5" Type="http://schemas.microsoft.com/office/2007/relationships/diagramDrawing" Target="../diagrams/drawing3.xml"/><Relationship Id="rId4" Type="http://schemas.openxmlformats.org/officeDocument/2006/relationships/diagramColors" Target="../diagrams/colors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cid:image002.jpg@01D9BF0A.17B50DE0" TargetMode="External"/><Relationship Id="rId2" Type="http://schemas.openxmlformats.org/officeDocument/2006/relationships/image" Target="../media/image11.jpeg"/><Relationship Id="rId1" Type="http://schemas.openxmlformats.org/officeDocument/2006/relationships/image" Target="../media/image10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4.xml"/><Relationship Id="rId2" Type="http://schemas.openxmlformats.org/officeDocument/2006/relationships/diagramLayout" Target="../diagrams/layout4.xml"/><Relationship Id="rId1" Type="http://schemas.openxmlformats.org/officeDocument/2006/relationships/diagramData" Target="../diagrams/data4.xml"/><Relationship Id="rId5" Type="http://schemas.microsoft.com/office/2007/relationships/diagramDrawing" Target="../diagrams/drawing4.xml"/><Relationship Id="rId4" Type="http://schemas.openxmlformats.org/officeDocument/2006/relationships/diagramColors" Target="../diagrams/colors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18.jpg"/><Relationship Id="rId1" Type="http://schemas.openxmlformats.org/officeDocument/2006/relationships/image" Target="../media/image17.jpg"/><Relationship Id="rId4" Type="http://schemas.openxmlformats.org/officeDocument/2006/relationships/image" Target="../media/image20.jp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22.jpg"/><Relationship Id="rId1" Type="http://schemas.openxmlformats.org/officeDocument/2006/relationships/image" Target="../media/image21.jpg"/><Relationship Id="rId4" Type="http://schemas.openxmlformats.org/officeDocument/2006/relationships/image" Target="../media/image24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26.jpg"/><Relationship Id="rId1" Type="http://schemas.openxmlformats.org/officeDocument/2006/relationships/image" Target="../media/image25.jpg"/><Relationship Id="rId4" Type="http://schemas.openxmlformats.org/officeDocument/2006/relationships/image" Target="../media/image28.jp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g"/><Relationship Id="rId2" Type="http://schemas.openxmlformats.org/officeDocument/2006/relationships/image" Target="../media/image30.jpg"/><Relationship Id="rId1" Type="http://schemas.openxmlformats.org/officeDocument/2006/relationships/image" Target="../media/image29.jpg"/><Relationship Id="rId4" Type="http://schemas.openxmlformats.org/officeDocument/2006/relationships/image" Target="../media/image32.jp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4</xdr:row>
      <xdr:rowOff>211455</xdr:rowOff>
    </xdr:from>
    <xdr:to>
      <xdr:col>1</xdr:col>
      <xdr:colOff>5279054</xdr:colOff>
      <xdr:row>18</xdr:row>
      <xdr:rowOff>116355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92C9E2-EBE2-4757-A345-36E067F5C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318134</xdr:colOff>
      <xdr:row>4</xdr:row>
      <xdr:rowOff>282241</xdr:rowOff>
    </xdr:from>
    <xdr:to>
      <xdr:col>1</xdr:col>
      <xdr:colOff>5543849</xdr:colOff>
      <xdr:row>18</xdr:row>
      <xdr:rowOff>25216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14F72033-E24D-0200-7667-693B50113D38}"/>
            </a:ext>
          </a:extLst>
        </xdr:cNvPr>
        <xdr:cNvGrpSpPr/>
      </xdr:nvGrpSpPr>
      <xdr:grpSpPr>
        <a:xfrm>
          <a:off x="1102994" y="1135681"/>
          <a:ext cx="5225715" cy="2562375"/>
          <a:chOff x="994995" y="1112528"/>
          <a:chExt cx="5253779" cy="2920944"/>
        </a:xfrm>
      </xdr:grpSpPr>
      <xdr:graphicFrame macro="">
        <xdr:nvGraphicFramePr>
          <xdr:cNvPr id="2" name="Chart 7">
            <a:extLst>
              <a:ext uri="{FF2B5EF4-FFF2-40B4-BE49-F238E27FC236}">
                <a16:creationId xmlns:a16="http://schemas.microsoft.com/office/drawing/2014/main" id="{B2BB01A3-AA58-41E0-8CF9-E381B10F0069}"/>
              </a:ext>
            </a:extLst>
          </xdr:cNvPr>
          <xdr:cNvGraphicFramePr>
            <a:graphicFrameLocks/>
          </xdr:cNvGraphicFramePr>
        </xdr:nvGraphicFramePr>
        <xdr:xfrm>
          <a:off x="994995" y="1112528"/>
          <a:ext cx="5220000" cy="292094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3" name="Conector recto 2">
            <a:extLst>
              <a:ext uri="{FF2B5EF4-FFF2-40B4-BE49-F238E27FC236}">
                <a16:creationId xmlns:a16="http://schemas.microsoft.com/office/drawing/2014/main" id="{E25B4E22-2A26-7E05-BAB1-BC4C9EED2D98}"/>
              </a:ext>
            </a:extLst>
          </xdr:cNvPr>
          <xdr:cNvCxnSpPr/>
        </xdr:nvCxnSpPr>
        <xdr:spPr>
          <a:xfrm flipV="1">
            <a:off x="1496962" y="2801544"/>
            <a:ext cx="4736316" cy="9314"/>
          </a:xfrm>
          <a:prstGeom prst="line">
            <a:avLst/>
          </a:prstGeom>
          <a:ln w="38100">
            <a:solidFill>
              <a:schemeClr val="accent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Conector recto 3">
            <a:extLst>
              <a:ext uri="{FF2B5EF4-FFF2-40B4-BE49-F238E27FC236}">
                <a16:creationId xmlns:a16="http://schemas.microsoft.com/office/drawing/2014/main" id="{6C3E1E6E-316B-41D4-9C42-26E3949C3AEF}"/>
              </a:ext>
            </a:extLst>
          </xdr:cNvPr>
          <xdr:cNvCxnSpPr/>
        </xdr:nvCxnSpPr>
        <xdr:spPr>
          <a:xfrm flipV="1">
            <a:off x="1495243" y="2478046"/>
            <a:ext cx="4747136" cy="2369"/>
          </a:xfrm>
          <a:prstGeom prst="line">
            <a:avLst/>
          </a:prstGeom>
          <a:ln w="38100">
            <a:solidFill>
              <a:schemeClr val="accent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Conector recto 4">
            <a:extLst>
              <a:ext uri="{FF2B5EF4-FFF2-40B4-BE49-F238E27FC236}">
                <a16:creationId xmlns:a16="http://schemas.microsoft.com/office/drawing/2014/main" id="{ECABF4F3-C9C7-4E61-A05E-AABFBA8124A9}"/>
              </a:ext>
            </a:extLst>
          </xdr:cNvPr>
          <xdr:cNvCxnSpPr/>
        </xdr:nvCxnSpPr>
        <xdr:spPr>
          <a:xfrm flipV="1">
            <a:off x="1486326" y="1973315"/>
            <a:ext cx="4762448" cy="0"/>
          </a:xfrm>
          <a:prstGeom prst="line">
            <a:avLst/>
          </a:prstGeom>
          <a:ln w="38100">
            <a:solidFill>
              <a:schemeClr val="accent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E415253F-056F-455D-9A7A-13493B9FE3B8}"/>
              </a:ext>
            </a:extLst>
          </xdr:cNvPr>
          <xdr:cNvSpPr txBox="1"/>
        </xdr:nvSpPr>
        <xdr:spPr>
          <a:xfrm>
            <a:off x="1416077" y="2789509"/>
            <a:ext cx="1091419" cy="4160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 b="1">
                <a:solidFill>
                  <a:schemeClr val="accent1"/>
                </a:solidFill>
                <a:latin typeface="Century Gothic" panose="020B0502020202020204" pitchFamily="34" charset="0"/>
              </a:rPr>
              <a:t>Objetivo</a:t>
            </a:r>
            <a:r>
              <a:rPr lang="es-ES" sz="900" b="1" baseline="0">
                <a:solidFill>
                  <a:schemeClr val="accent1"/>
                </a:solidFill>
                <a:latin typeface="Century Gothic" panose="020B0502020202020204" pitchFamily="34" charset="0"/>
              </a:rPr>
              <a:t> 2016</a:t>
            </a:r>
            <a:endParaRPr lang="es-ES" sz="900" b="1">
              <a:solidFill>
                <a:schemeClr val="accent1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4F8E2AEC-F69F-40A4-8ACC-A018726E1876}"/>
              </a:ext>
            </a:extLst>
          </xdr:cNvPr>
          <xdr:cNvSpPr txBox="1"/>
        </xdr:nvSpPr>
        <xdr:spPr>
          <a:xfrm>
            <a:off x="1424781" y="1944462"/>
            <a:ext cx="1099039" cy="3078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 b="1">
                <a:solidFill>
                  <a:schemeClr val="accent1"/>
                </a:solidFill>
                <a:latin typeface="Century Gothic" panose="020B0502020202020204" pitchFamily="34" charset="0"/>
              </a:rPr>
              <a:t>Objetivo</a:t>
            </a:r>
            <a:r>
              <a:rPr lang="es-ES" sz="900" b="1" baseline="0">
                <a:solidFill>
                  <a:schemeClr val="accent1"/>
                </a:solidFill>
                <a:latin typeface="Century Gothic" panose="020B0502020202020204" pitchFamily="34" charset="0"/>
              </a:rPr>
              <a:t> 2006</a:t>
            </a:r>
            <a:endParaRPr lang="es-ES" sz="900" b="1">
              <a:solidFill>
                <a:schemeClr val="accent1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926AED6B-DA4F-4B73-AC0A-C31003C14109}"/>
              </a:ext>
            </a:extLst>
          </xdr:cNvPr>
          <xdr:cNvSpPr txBox="1"/>
        </xdr:nvSpPr>
        <xdr:spPr>
          <a:xfrm>
            <a:off x="1411670" y="2464485"/>
            <a:ext cx="1104754" cy="3566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 b="1">
                <a:solidFill>
                  <a:schemeClr val="accent1"/>
                </a:solidFill>
                <a:latin typeface="Century Gothic" panose="020B0502020202020204" pitchFamily="34" charset="0"/>
              </a:rPr>
              <a:t>Objetivo</a:t>
            </a:r>
            <a:r>
              <a:rPr lang="es-ES" sz="900" b="1" baseline="0">
                <a:solidFill>
                  <a:schemeClr val="accent1"/>
                </a:solidFill>
                <a:latin typeface="Century Gothic" panose="020B0502020202020204" pitchFamily="34" charset="0"/>
              </a:rPr>
              <a:t> 2009</a:t>
            </a:r>
            <a:endParaRPr lang="es-ES" sz="900" b="1">
              <a:solidFill>
                <a:schemeClr val="accent1"/>
              </a:solidFill>
              <a:latin typeface="Century Gothic" panose="020B0502020202020204" pitchFamily="34" charset="0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194307</xdr:colOff>
      <xdr:row>4</xdr:row>
      <xdr:rowOff>209544</xdr:rowOff>
    </xdr:from>
    <xdr:to>
      <xdr:col>1</xdr:col>
      <xdr:colOff>5429547</xdr:colOff>
      <xdr:row>15</xdr:row>
      <xdr:rowOff>16869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9EB13E08-A7D6-4450-B06D-B446C2A06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3</xdr:row>
      <xdr:rowOff>409575</xdr:rowOff>
    </xdr:from>
    <xdr:to>
      <xdr:col>4</xdr:col>
      <xdr:colOff>421642</xdr:colOff>
      <xdr:row>17</xdr:row>
      <xdr:rowOff>103056</xdr:rowOff>
    </xdr:to>
    <xdr:grpSp>
      <xdr:nvGrpSpPr>
        <xdr:cNvPr id="65" name="Grupo 64">
          <a:extLst>
            <a:ext uri="{FF2B5EF4-FFF2-40B4-BE49-F238E27FC236}">
              <a16:creationId xmlns:a16="http://schemas.microsoft.com/office/drawing/2014/main" id="{8A862565-67AE-44FB-96B0-EE3E870CBA1C}"/>
            </a:ext>
          </a:extLst>
        </xdr:cNvPr>
        <xdr:cNvGrpSpPr/>
      </xdr:nvGrpSpPr>
      <xdr:grpSpPr>
        <a:xfrm>
          <a:off x="956310" y="920115"/>
          <a:ext cx="5553712" cy="2482401"/>
          <a:chOff x="634427" y="845463"/>
          <a:chExt cx="5543676" cy="2565991"/>
        </a:xfrm>
      </xdr:grpSpPr>
      <xdr:grpSp>
        <xdr:nvGrpSpPr>
          <xdr:cNvPr id="66" name="Grupo 65">
            <a:extLst>
              <a:ext uri="{FF2B5EF4-FFF2-40B4-BE49-F238E27FC236}">
                <a16:creationId xmlns:a16="http://schemas.microsoft.com/office/drawing/2014/main" id="{22AE346F-2237-B51E-A0CF-FBD00F2389A0}"/>
              </a:ext>
            </a:extLst>
          </xdr:cNvPr>
          <xdr:cNvGrpSpPr/>
        </xdr:nvGrpSpPr>
        <xdr:grpSpPr>
          <a:xfrm>
            <a:off x="634427" y="845463"/>
            <a:ext cx="5543676" cy="2565991"/>
            <a:chOff x="634431" y="844509"/>
            <a:chExt cx="5542677" cy="2582544"/>
          </a:xfrm>
        </xdr:grpSpPr>
        <xdr:sp macro="" textlink="">
          <xdr:nvSpPr>
            <xdr:cNvPr id="68" name="Rectángulo 67">
              <a:extLst>
                <a:ext uri="{FF2B5EF4-FFF2-40B4-BE49-F238E27FC236}">
                  <a16:creationId xmlns:a16="http://schemas.microsoft.com/office/drawing/2014/main" id="{4CBB56EC-7EEF-5B45-E0C1-B82CC2173F0E}"/>
                </a:ext>
              </a:extLst>
            </xdr:cNvPr>
            <xdr:cNvSpPr/>
          </xdr:nvSpPr>
          <xdr:spPr>
            <a:xfrm>
              <a:off x="3953281" y="969870"/>
              <a:ext cx="125986" cy="887197"/>
            </a:xfrm>
            <a:prstGeom prst="rect">
              <a:avLst/>
            </a:prstGeom>
            <a:noFill/>
            <a:ln w="9525">
              <a:solidFill>
                <a:schemeClr val="tx2">
                  <a:lumMod val="60000"/>
                  <a:lumOff val="4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  <xdr:sp macro="" textlink="">
          <xdr:nvSpPr>
            <xdr:cNvPr id="69" name="Rectángulo 68">
              <a:extLst>
                <a:ext uri="{FF2B5EF4-FFF2-40B4-BE49-F238E27FC236}">
                  <a16:creationId xmlns:a16="http://schemas.microsoft.com/office/drawing/2014/main" id="{6EB4992A-B724-1897-14EB-22C65901D15C}"/>
                </a:ext>
              </a:extLst>
            </xdr:cNvPr>
            <xdr:cNvSpPr/>
          </xdr:nvSpPr>
          <xdr:spPr>
            <a:xfrm>
              <a:off x="3998920" y="905089"/>
              <a:ext cx="141063" cy="953972"/>
            </a:xfrm>
            <a:prstGeom prst="rect">
              <a:avLst/>
            </a:prstGeom>
            <a:solidFill>
              <a:schemeClr val="bg1"/>
            </a:solidFill>
            <a:ln w="9525"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id="{659315D6-0D51-2C34-768B-458B186FD3C4}"/>
                </a:ext>
              </a:extLst>
            </xdr:cNvPr>
            <xdr:cNvSpPr txBox="1"/>
          </xdr:nvSpPr>
          <xdr:spPr>
            <a:xfrm>
              <a:off x="3892604" y="923854"/>
              <a:ext cx="781132" cy="87300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l"/>
              <a:r>
                <a:rPr lang="es-ES" sz="800" b="1">
                  <a:latin typeface="Century Gothic" panose="020B0502020202020204" pitchFamily="34" charset="0"/>
                </a:rPr>
                <a:t>Directiva 2015/720 sobre consumo de bolsas de plástico</a:t>
              </a:r>
            </a:p>
          </xdr:txBody>
        </xdr:sp>
        <xdr:grpSp>
          <xdr:nvGrpSpPr>
            <xdr:cNvPr id="71" name="Grupo 70">
              <a:extLst>
                <a:ext uri="{FF2B5EF4-FFF2-40B4-BE49-F238E27FC236}">
                  <a16:creationId xmlns:a16="http://schemas.microsoft.com/office/drawing/2014/main" id="{7D9776FF-451C-C590-1497-6F62448943E8}"/>
                </a:ext>
              </a:extLst>
            </xdr:cNvPr>
            <xdr:cNvGrpSpPr/>
          </xdr:nvGrpSpPr>
          <xdr:grpSpPr>
            <a:xfrm>
              <a:off x="634431" y="844509"/>
              <a:ext cx="5542677" cy="2582544"/>
              <a:chOff x="642044" y="854439"/>
              <a:chExt cx="5532681" cy="2598319"/>
            </a:xfrm>
          </xdr:grpSpPr>
          <xdr:cxnSp macro="">
            <xdr:nvCxnSpPr>
              <xdr:cNvPr id="72" name="Conector recto 71">
                <a:extLst>
                  <a:ext uri="{FF2B5EF4-FFF2-40B4-BE49-F238E27FC236}">
                    <a16:creationId xmlns:a16="http://schemas.microsoft.com/office/drawing/2014/main" id="{FCCCA52E-CC15-BC22-5032-336D457BF16F}"/>
                  </a:ext>
                </a:extLst>
              </xdr:cNvPr>
              <xdr:cNvCxnSpPr/>
            </xdr:nvCxnSpPr>
            <xdr:spPr>
              <a:xfrm flipV="1">
                <a:off x="1053793" y="1974347"/>
                <a:ext cx="4649544" cy="5641"/>
              </a:xfrm>
              <a:prstGeom prst="line">
                <a:avLst/>
              </a:prstGeom>
              <a:ln w="28575">
                <a:solidFill>
                  <a:schemeClr val="bg1">
                    <a:lumMod val="8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grpSp>
            <xdr:nvGrpSpPr>
              <xdr:cNvPr id="73" name="Grupo 72">
                <a:extLst>
                  <a:ext uri="{FF2B5EF4-FFF2-40B4-BE49-F238E27FC236}">
                    <a16:creationId xmlns:a16="http://schemas.microsoft.com/office/drawing/2014/main" id="{41028B85-99DB-FED8-816F-07BF559E51FC}"/>
                  </a:ext>
                </a:extLst>
              </xdr:cNvPr>
              <xdr:cNvGrpSpPr/>
            </xdr:nvGrpSpPr>
            <xdr:grpSpPr>
              <a:xfrm>
                <a:off x="642044" y="854439"/>
                <a:ext cx="5532681" cy="2598319"/>
                <a:chOff x="5792110" y="2095990"/>
                <a:chExt cx="5528871" cy="2609725"/>
              </a:xfrm>
            </xdr:grpSpPr>
            <xdr:grpSp>
              <xdr:nvGrpSpPr>
                <xdr:cNvPr id="81" name="Grupo 80">
                  <a:extLst>
                    <a:ext uri="{FF2B5EF4-FFF2-40B4-BE49-F238E27FC236}">
                      <a16:creationId xmlns:a16="http://schemas.microsoft.com/office/drawing/2014/main" id="{BC23598D-D955-12C4-7696-E12F5BFB6594}"/>
                    </a:ext>
                  </a:extLst>
                </xdr:cNvPr>
                <xdr:cNvGrpSpPr/>
              </xdr:nvGrpSpPr>
              <xdr:grpSpPr>
                <a:xfrm>
                  <a:off x="5792110" y="2095990"/>
                  <a:ext cx="5528871" cy="2607489"/>
                  <a:chOff x="5797063" y="2083075"/>
                  <a:chExt cx="5529248" cy="2591048"/>
                </a:xfrm>
              </xdr:grpSpPr>
              <xdr:sp macro="" textlink="">
                <xdr:nvSpPr>
                  <xdr:cNvPr id="84" name="Rectángulo 83">
                    <a:extLst>
                      <a:ext uri="{FF2B5EF4-FFF2-40B4-BE49-F238E27FC236}">
                        <a16:creationId xmlns:a16="http://schemas.microsoft.com/office/drawing/2014/main" id="{CDF423E0-B9DF-CAEA-C18B-7452F4FE74EA}"/>
                      </a:ext>
                    </a:extLst>
                  </xdr:cNvPr>
                  <xdr:cNvSpPr/>
                </xdr:nvSpPr>
                <xdr:spPr>
                  <a:xfrm rot="10800000">
                    <a:off x="9763470" y="3646437"/>
                    <a:ext cx="76470" cy="927232"/>
                  </a:xfrm>
                  <a:prstGeom prst="rect">
                    <a:avLst/>
                  </a:prstGeom>
                  <a:noFill/>
                  <a:ln w="9525">
                    <a:solidFill>
                      <a:schemeClr val="accent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es-ES" sz="1100"/>
                  </a:p>
                </xdr:txBody>
              </xdr:sp>
              <xdr:graphicFrame macro="">
                <xdr:nvGraphicFramePr>
                  <xdr:cNvPr id="85" name="Diagrama 84">
                    <a:extLst>
                      <a:ext uri="{FF2B5EF4-FFF2-40B4-BE49-F238E27FC236}">
                        <a16:creationId xmlns:a16="http://schemas.microsoft.com/office/drawing/2014/main" id="{D1ADE89D-AAA3-5AAD-8BAD-2F62FB168B7E}"/>
                      </a:ext>
                    </a:extLst>
                  </xdr:cNvPr>
                  <xdr:cNvGraphicFramePr/>
                </xdr:nvGraphicFramePr>
                <xdr:xfrm>
                  <a:off x="5797063" y="3102560"/>
                  <a:ext cx="5272753" cy="496356"/>
                </xdr:xfrm>
                <a:graphic>
                  <a:graphicData uri="http://schemas.openxmlformats.org/drawingml/2006/diagram">
                    <dgm:relIds xmlns:dgm="http://schemas.openxmlformats.org/drawingml/2006/diagram" xmlns:r="http://schemas.openxmlformats.org/officeDocument/2006/relationships" r:dm="rId1" r:lo="rId2" r:qs="rId3" r:cs="rId4"/>
                  </a:graphicData>
                </a:graphic>
              </xdr:graphicFrame>
              <xdr:sp macro="" textlink="">
                <xdr:nvSpPr>
                  <xdr:cNvPr id="86" name="CuadroTexto 85">
                    <a:extLst>
                      <a:ext uri="{FF2B5EF4-FFF2-40B4-BE49-F238E27FC236}">
                        <a16:creationId xmlns:a16="http://schemas.microsoft.com/office/drawing/2014/main" id="{20AB7C18-88E5-DF08-B9CF-D7E8905E9025}"/>
                      </a:ext>
                    </a:extLst>
                  </xdr:cNvPr>
                  <xdr:cNvSpPr txBox="1"/>
                </xdr:nvSpPr>
                <xdr:spPr>
                  <a:xfrm>
                    <a:off x="9757817" y="2907747"/>
                    <a:ext cx="1116899" cy="200147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es-ES" sz="900">
                        <a:solidFill>
                          <a:schemeClr val="tx2">
                            <a:lumMod val="60000"/>
                            <a:lumOff val="40000"/>
                          </a:schemeClr>
                        </a:solidFill>
                        <a:latin typeface="Century Gothic" panose="020B0502020202020204" pitchFamily="34" charset="0"/>
                      </a:rPr>
                      <a:t>Fecha</a:t>
                    </a:r>
                    <a:r>
                      <a:rPr lang="es-ES" sz="900" baseline="0">
                        <a:solidFill>
                          <a:schemeClr val="tx2">
                            <a:lumMod val="60000"/>
                            <a:lumOff val="40000"/>
                          </a:schemeClr>
                        </a:solidFill>
                        <a:latin typeface="Century Gothic" panose="020B0502020202020204" pitchFamily="34" charset="0"/>
                      </a:rPr>
                      <a:t> límite</a:t>
                    </a:r>
                    <a:endParaRPr lang="es-ES" sz="900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latin typeface="Century Gothic" panose="020B0502020202020204" pitchFamily="34" charset="0"/>
                    </a:endParaRPr>
                  </a:p>
                </xdr:txBody>
              </xdr:sp>
              <xdr:sp macro="" textlink="">
                <xdr:nvSpPr>
                  <xdr:cNvPr id="87" name="CuadroTexto 86">
                    <a:extLst>
                      <a:ext uri="{FF2B5EF4-FFF2-40B4-BE49-F238E27FC236}">
                        <a16:creationId xmlns:a16="http://schemas.microsoft.com/office/drawing/2014/main" id="{751025A9-A3CC-438F-5DEF-CF30BDCA2138}"/>
                      </a:ext>
                    </a:extLst>
                  </xdr:cNvPr>
                  <xdr:cNvSpPr txBox="1"/>
                </xdr:nvSpPr>
                <xdr:spPr>
                  <a:xfrm>
                    <a:off x="6592309" y="2939065"/>
                    <a:ext cx="1107467" cy="191711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es-ES" sz="900">
                        <a:solidFill>
                          <a:schemeClr val="tx2">
                            <a:lumMod val="60000"/>
                            <a:lumOff val="40000"/>
                          </a:schemeClr>
                        </a:solidFill>
                        <a:latin typeface="Century Gothic" panose="020B0502020202020204" pitchFamily="34" charset="0"/>
                      </a:rPr>
                      <a:t>Fecha</a:t>
                    </a:r>
                    <a:r>
                      <a:rPr lang="es-ES" sz="900" baseline="0">
                        <a:solidFill>
                          <a:schemeClr val="tx2">
                            <a:lumMod val="60000"/>
                            <a:lumOff val="40000"/>
                          </a:schemeClr>
                        </a:solidFill>
                        <a:latin typeface="Century Gothic" panose="020B0502020202020204" pitchFamily="34" charset="0"/>
                      </a:rPr>
                      <a:t> límite</a:t>
                    </a:r>
                    <a:endParaRPr lang="es-ES" sz="900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latin typeface="Century Gothic" panose="020B0502020202020204" pitchFamily="34" charset="0"/>
                    </a:endParaRPr>
                  </a:p>
                </xdr:txBody>
              </xdr:sp>
              <xdr:grpSp>
                <xdr:nvGrpSpPr>
                  <xdr:cNvPr id="88" name="Grupo 87">
                    <a:extLst>
                      <a:ext uri="{FF2B5EF4-FFF2-40B4-BE49-F238E27FC236}">
                        <a16:creationId xmlns:a16="http://schemas.microsoft.com/office/drawing/2014/main" id="{FB8EAF3B-1A4A-7BA5-E050-9F26DB8F0593}"/>
                      </a:ext>
                    </a:extLst>
                  </xdr:cNvPr>
                  <xdr:cNvGrpSpPr/>
                </xdr:nvGrpSpPr>
                <xdr:grpSpPr>
                  <a:xfrm>
                    <a:off x="9828316" y="2158672"/>
                    <a:ext cx="154093" cy="981940"/>
                    <a:chOff x="12406176" y="4337684"/>
                    <a:chExt cx="211584" cy="1095257"/>
                  </a:xfrm>
                </xdr:grpSpPr>
                <xdr:sp macro="" textlink="">
                  <xdr:nvSpPr>
                    <xdr:cNvPr id="126" name="Rectángulo 125">
                      <a:extLst>
                        <a:ext uri="{FF2B5EF4-FFF2-40B4-BE49-F238E27FC236}">
                          <a16:creationId xmlns:a16="http://schemas.microsoft.com/office/drawing/2014/main" id="{11AA075A-94D4-7DA4-102E-094908E20263}"/>
                        </a:ext>
                      </a:extLst>
                    </xdr:cNvPr>
                    <xdr:cNvSpPr/>
                  </xdr:nvSpPr>
                  <xdr:spPr>
                    <a:xfrm>
                      <a:off x="12406176" y="4395184"/>
                      <a:ext cx="158795" cy="1004630"/>
                    </a:xfrm>
                    <a:prstGeom prst="rect">
                      <a:avLst/>
                    </a:prstGeom>
                    <a:noFill/>
                    <a:ln w="9525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ES" sz="1100"/>
                    </a:p>
                  </xdr:txBody>
                </xdr:sp>
                <xdr:sp macro="" textlink="">
                  <xdr:nvSpPr>
                    <xdr:cNvPr id="127" name="Rectángulo 126">
                      <a:extLst>
                        <a:ext uri="{FF2B5EF4-FFF2-40B4-BE49-F238E27FC236}">
                          <a16:creationId xmlns:a16="http://schemas.microsoft.com/office/drawing/2014/main" id="{85D7A44D-DAA5-06FD-8EBD-DB60671EFF54}"/>
                        </a:ext>
                      </a:extLst>
                    </xdr:cNvPr>
                    <xdr:cNvSpPr/>
                  </xdr:nvSpPr>
                  <xdr:spPr>
                    <a:xfrm>
                      <a:off x="12458838" y="4337684"/>
                      <a:ext cx="158922" cy="1095257"/>
                    </a:xfrm>
                    <a:prstGeom prst="rect">
                      <a:avLst/>
                    </a:prstGeom>
                    <a:solidFill>
                      <a:schemeClr val="bg1"/>
                    </a:solidFill>
                    <a:ln w="9525">
                      <a:solidFill>
                        <a:schemeClr val="bg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ES" sz="1100"/>
                    </a:p>
                  </xdr:txBody>
                </xdr:sp>
              </xdr:grpSp>
              <xdr:grpSp>
                <xdr:nvGrpSpPr>
                  <xdr:cNvPr id="89" name="Grupo 88">
                    <a:extLst>
                      <a:ext uri="{FF2B5EF4-FFF2-40B4-BE49-F238E27FC236}">
                        <a16:creationId xmlns:a16="http://schemas.microsoft.com/office/drawing/2014/main" id="{20D060E3-7CCC-0D70-9FDD-5A199CDF191B}"/>
                      </a:ext>
                    </a:extLst>
                  </xdr:cNvPr>
                  <xdr:cNvGrpSpPr/>
                </xdr:nvGrpSpPr>
                <xdr:grpSpPr>
                  <a:xfrm>
                    <a:off x="7878691" y="2162273"/>
                    <a:ext cx="189121" cy="976294"/>
                    <a:chOff x="12406176" y="4329203"/>
                    <a:chExt cx="238771" cy="1103739"/>
                  </a:xfrm>
                </xdr:grpSpPr>
                <xdr:sp macro="" textlink="">
                  <xdr:nvSpPr>
                    <xdr:cNvPr id="124" name="Rectángulo 123">
                      <a:extLst>
                        <a:ext uri="{FF2B5EF4-FFF2-40B4-BE49-F238E27FC236}">
                          <a16:creationId xmlns:a16="http://schemas.microsoft.com/office/drawing/2014/main" id="{B7F05D45-5F75-7BD1-6888-C146886242B4}"/>
                        </a:ext>
                      </a:extLst>
                    </xdr:cNvPr>
                    <xdr:cNvSpPr/>
                  </xdr:nvSpPr>
                  <xdr:spPr>
                    <a:xfrm>
                      <a:off x="12406176" y="4395184"/>
                      <a:ext cx="158794" cy="1004630"/>
                    </a:xfrm>
                    <a:prstGeom prst="rect">
                      <a:avLst/>
                    </a:prstGeom>
                    <a:noFill/>
                    <a:ln w="9525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ES" sz="1100"/>
                    </a:p>
                  </xdr:txBody>
                </xdr:sp>
                <xdr:sp macro="" textlink="">
                  <xdr:nvSpPr>
                    <xdr:cNvPr id="125" name="Rectángulo 124">
                      <a:extLst>
                        <a:ext uri="{FF2B5EF4-FFF2-40B4-BE49-F238E27FC236}">
                          <a16:creationId xmlns:a16="http://schemas.microsoft.com/office/drawing/2014/main" id="{C21391A5-5416-5531-4381-6F40BCF8F2FE}"/>
                        </a:ext>
                      </a:extLst>
                    </xdr:cNvPr>
                    <xdr:cNvSpPr/>
                  </xdr:nvSpPr>
                  <xdr:spPr>
                    <a:xfrm>
                      <a:off x="12458838" y="4329203"/>
                      <a:ext cx="186109" cy="1103739"/>
                    </a:xfrm>
                    <a:prstGeom prst="rect">
                      <a:avLst/>
                    </a:prstGeom>
                    <a:solidFill>
                      <a:schemeClr val="bg1"/>
                    </a:solidFill>
                    <a:ln w="9525">
                      <a:solidFill>
                        <a:schemeClr val="bg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ES" sz="1100"/>
                    </a:p>
                  </xdr:txBody>
                </xdr:sp>
              </xdr:grpSp>
              <xdr:sp macro="" textlink="">
                <xdr:nvSpPr>
                  <xdr:cNvPr id="90" name="CuadroTexto 89">
                    <a:extLst>
                      <a:ext uri="{FF2B5EF4-FFF2-40B4-BE49-F238E27FC236}">
                        <a16:creationId xmlns:a16="http://schemas.microsoft.com/office/drawing/2014/main" id="{EB204B75-EF11-9D39-554D-8D1331E120E1}"/>
                      </a:ext>
                    </a:extLst>
                  </xdr:cNvPr>
                  <xdr:cNvSpPr txBox="1"/>
                </xdr:nvSpPr>
                <xdr:spPr>
                  <a:xfrm>
                    <a:off x="7885387" y="2928449"/>
                    <a:ext cx="1104125" cy="192726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es-ES" sz="900">
                        <a:solidFill>
                          <a:schemeClr val="tx2">
                            <a:lumMod val="60000"/>
                            <a:lumOff val="40000"/>
                          </a:schemeClr>
                        </a:solidFill>
                        <a:latin typeface="Century Gothic" panose="020B0502020202020204" pitchFamily="34" charset="0"/>
                      </a:rPr>
                      <a:t>Fecha</a:t>
                    </a:r>
                    <a:r>
                      <a:rPr lang="es-ES" sz="900" baseline="0">
                        <a:solidFill>
                          <a:schemeClr val="tx2">
                            <a:lumMod val="60000"/>
                            <a:lumOff val="40000"/>
                          </a:schemeClr>
                        </a:solidFill>
                        <a:latin typeface="Century Gothic" panose="020B0502020202020204" pitchFamily="34" charset="0"/>
                      </a:rPr>
                      <a:t> límite</a:t>
                    </a:r>
                    <a:endParaRPr lang="es-ES" sz="900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latin typeface="Century Gothic" panose="020B0502020202020204" pitchFamily="34" charset="0"/>
                    </a:endParaRPr>
                  </a:p>
                </xdr:txBody>
              </xdr:sp>
              <xdr:grpSp>
                <xdr:nvGrpSpPr>
                  <xdr:cNvPr id="91" name="Grupo 90">
                    <a:extLst>
                      <a:ext uri="{FF2B5EF4-FFF2-40B4-BE49-F238E27FC236}">
                        <a16:creationId xmlns:a16="http://schemas.microsoft.com/office/drawing/2014/main" id="{05E6B4B7-FCBE-BBF2-B2E0-62C26DC4354F}"/>
                      </a:ext>
                    </a:extLst>
                  </xdr:cNvPr>
                  <xdr:cNvGrpSpPr/>
                </xdr:nvGrpSpPr>
                <xdr:grpSpPr>
                  <a:xfrm rot="10800000">
                    <a:off x="10568782" y="3615966"/>
                    <a:ext cx="225438" cy="1018649"/>
                    <a:chOff x="7290156" y="3673970"/>
                    <a:chExt cx="293650" cy="1308902"/>
                  </a:xfrm>
                </xdr:grpSpPr>
                <xdr:sp macro="" textlink="">
                  <xdr:nvSpPr>
                    <xdr:cNvPr id="122" name="Rectángulo 121">
                      <a:extLst>
                        <a:ext uri="{FF2B5EF4-FFF2-40B4-BE49-F238E27FC236}">
                          <a16:creationId xmlns:a16="http://schemas.microsoft.com/office/drawing/2014/main" id="{D00BFA3A-1132-6567-ACE9-E51B0AC12F8E}"/>
                        </a:ext>
                      </a:extLst>
                    </xdr:cNvPr>
                    <xdr:cNvSpPr/>
                  </xdr:nvSpPr>
                  <xdr:spPr>
                    <a:xfrm>
                      <a:off x="7290156" y="3737804"/>
                      <a:ext cx="110577" cy="1216516"/>
                    </a:xfrm>
                    <a:prstGeom prst="rect">
                      <a:avLst/>
                    </a:prstGeom>
                    <a:noFill/>
                    <a:ln w="9525">
                      <a:solidFill>
                        <a:schemeClr val="accent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ES" sz="1100"/>
                    </a:p>
                  </xdr:txBody>
                </xdr:sp>
                <xdr:sp macro="" textlink="">
                  <xdr:nvSpPr>
                    <xdr:cNvPr id="123" name="Rectángulo 122">
                      <a:extLst>
                        <a:ext uri="{FF2B5EF4-FFF2-40B4-BE49-F238E27FC236}">
                          <a16:creationId xmlns:a16="http://schemas.microsoft.com/office/drawing/2014/main" id="{9ED4B8E8-D435-A7D7-9D5E-7719A1F93AC8}"/>
                        </a:ext>
                      </a:extLst>
                    </xdr:cNvPr>
                    <xdr:cNvSpPr/>
                  </xdr:nvSpPr>
                  <xdr:spPr>
                    <a:xfrm>
                      <a:off x="7384972" y="3673970"/>
                      <a:ext cx="198834" cy="1308902"/>
                    </a:xfrm>
                    <a:prstGeom prst="rect">
                      <a:avLst/>
                    </a:prstGeom>
                    <a:solidFill>
                      <a:schemeClr val="bg1"/>
                    </a:solidFill>
                    <a:ln>
                      <a:solidFill>
                        <a:schemeClr val="bg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ES" sz="1100"/>
                    </a:p>
                  </xdr:txBody>
                </xdr:sp>
              </xdr:grpSp>
              <xdr:grpSp>
                <xdr:nvGrpSpPr>
                  <xdr:cNvPr id="92" name="Grupo 91">
                    <a:extLst>
                      <a:ext uri="{FF2B5EF4-FFF2-40B4-BE49-F238E27FC236}">
                        <a16:creationId xmlns:a16="http://schemas.microsoft.com/office/drawing/2014/main" id="{2ABA1780-6958-B03F-98B9-1D124BAB0EF0}"/>
                      </a:ext>
                    </a:extLst>
                  </xdr:cNvPr>
                  <xdr:cNvGrpSpPr/>
                </xdr:nvGrpSpPr>
                <xdr:grpSpPr>
                  <a:xfrm rot="10800000">
                    <a:off x="6926951" y="3656259"/>
                    <a:ext cx="248948" cy="1017864"/>
                    <a:chOff x="7230445" y="3681175"/>
                    <a:chExt cx="293685" cy="1323130"/>
                  </a:xfrm>
                </xdr:grpSpPr>
                <xdr:sp macro="" textlink="">
                  <xdr:nvSpPr>
                    <xdr:cNvPr id="120" name="Rectángulo 119">
                      <a:extLst>
                        <a:ext uri="{FF2B5EF4-FFF2-40B4-BE49-F238E27FC236}">
                          <a16:creationId xmlns:a16="http://schemas.microsoft.com/office/drawing/2014/main" id="{74503DA2-95AC-F275-394E-4A1424178644}"/>
                        </a:ext>
                      </a:extLst>
                    </xdr:cNvPr>
                    <xdr:cNvSpPr/>
                  </xdr:nvSpPr>
                  <xdr:spPr>
                    <a:xfrm>
                      <a:off x="7230445" y="3781246"/>
                      <a:ext cx="110579" cy="1216518"/>
                    </a:xfrm>
                    <a:prstGeom prst="rect">
                      <a:avLst/>
                    </a:prstGeom>
                    <a:noFill/>
                    <a:ln w="9525">
                      <a:solidFill>
                        <a:schemeClr val="accent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ES" sz="1100"/>
                    </a:p>
                  </xdr:txBody>
                </xdr:sp>
                <xdr:sp macro="" textlink="">
                  <xdr:nvSpPr>
                    <xdr:cNvPr id="121" name="Rectángulo 120">
                      <a:extLst>
                        <a:ext uri="{FF2B5EF4-FFF2-40B4-BE49-F238E27FC236}">
                          <a16:creationId xmlns:a16="http://schemas.microsoft.com/office/drawing/2014/main" id="{9694C939-664B-942B-A728-7BE70376850D}"/>
                        </a:ext>
                      </a:extLst>
                    </xdr:cNvPr>
                    <xdr:cNvSpPr/>
                  </xdr:nvSpPr>
                  <xdr:spPr>
                    <a:xfrm>
                      <a:off x="7315457" y="3681175"/>
                      <a:ext cx="208673" cy="1323130"/>
                    </a:xfrm>
                    <a:prstGeom prst="rect">
                      <a:avLst/>
                    </a:prstGeom>
                    <a:solidFill>
                      <a:schemeClr val="bg1"/>
                    </a:solidFill>
                    <a:ln>
                      <a:solidFill>
                        <a:schemeClr val="bg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ES" sz="1100"/>
                    </a:p>
                  </xdr:txBody>
                </xdr:sp>
              </xdr:grpSp>
              <xdr:grpSp>
                <xdr:nvGrpSpPr>
                  <xdr:cNvPr id="93" name="Grupo 92">
                    <a:extLst>
                      <a:ext uri="{FF2B5EF4-FFF2-40B4-BE49-F238E27FC236}">
                        <a16:creationId xmlns:a16="http://schemas.microsoft.com/office/drawing/2014/main" id="{D5F3E5B1-F4CB-4202-1267-C8182853EC58}"/>
                      </a:ext>
                    </a:extLst>
                  </xdr:cNvPr>
                  <xdr:cNvGrpSpPr/>
                </xdr:nvGrpSpPr>
                <xdr:grpSpPr>
                  <a:xfrm>
                    <a:off x="6664752" y="2083075"/>
                    <a:ext cx="151553" cy="1054733"/>
                    <a:chOff x="12406176" y="4245053"/>
                    <a:chExt cx="203979" cy="1187889"/>
                  </a:xfrm>
                </xdr:grpSpPr>
                <xdr:sp macro="" textlink="">
                  <xdr:nvSpPr>
                    <xdr:cNvPr id="118" name="Rectángulo 117">
                      <a:extLst>
                        <a:ext uri="{FF2B5EF4-FFF2-40B4-BE49-F238E27FC236}">
                          <a16:creationId xmlns:a16="http://schemas.microsoft.com/office/drawing/2014/main" id="{0B22EF6C-9D16-A4EC-386E-C86E87E68F68}"/>
                        </a:ext>
                      </a:extLst>
                    </xdr:cNvPr>
                    <xdr:cNvSpPr/>
                  </xdr:nvSpPr>
                  <xdr:spPr>
                    <a:xfrm>
                      <a:off x="12406176" y="4395184"/>
                      <a:ext cx="158794" cy="1004630"/>
                    </a:xfrm>
                    <a:prstGeom prst="rect">
                      <a:avLst/>
                    </a:prstGeom>
                    <a:noFill/>
                    <a:ln w="9525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ES" sz="1100"/>
                    </a:p>
                  </xdr:txBody>
                </xdr:sp>
                <xdr:sp macro="" textlink="">
                  <xdr:nvSpPr>
                    <xdr:cNvPr id="119" name="Rectángulo 118">
                      <a:extLst>
                        <a:ext uri="{FF2B5EF4-FFF2-40B4-BE49-F238E27FC236}">
                          <a16:creationId xmlns:a16="http://schemas.microsoft.com/office/drawing/2014/main" id="{726193D2-86DC-A771-F0EF-0D5DBC9C3604}"/>
                        </a:ext>
                      </a:extLst>
                    </xdr:cNvPr>
                    <xdr:cNvSpPr/>
                  </xdr:nvSpPr>
                  <xdr:spPr>
                    <a:xfrm>
                      <a:off x="12458836" y="4245053"/>
                      <a:ext cx="151319" cy="1187889"/>
                    </a:xfrm>
                    <a:prstGeom prst="rect">
                      <a:avLst/>
                    </a:prstGeom>
                    <a:solidFill>
                      <a:schemeClr val="bg1"/>
                    </a:solidFill>
                    <a:ln w="9525">
                      <a:solidFill>
                        <a:schemeClr val="bg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ES" sz="1100"/>
                    </a:p>
                  </xdr:txBody>
                </xdr:sp>
              </xdr:grpSp>
              <xdr:sp macro="" textlink="">
                <xdr:nvSpPr>
                  <xdr:cNvPr id="94" name="CuadroTexto 93">
                    <a:extLst>
                      <a:ext uri="{FF2B5EF4-FFF2-40B4-BE49-F238E27FC236}">
                        <a16:creationId xmlns:a16="http://schemas.microsoft.com/office/drawing/2014/main" id="{ABD6435F-C4E3-F96A-304F-C0A13D3201AC}"/>
                      </a:ext>
                    </a:extLst>
                  </xdr:cNvPr>
                  <xdr:cNvSpPr txBox="1"/>
                </xdr:nvSpPr>
                <xdr:spPr>
                  <a:xfrm>
                    <a:off x="10534926" y="3252565"/>
                    <a:ext cx="484628" cy="211628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marL="0" indent="0" algn="ctr"/>
                    <a:r>
                      <a:rPr lang="es-ES" sz="1000" b="1">
                        <a:solidFill>
                          <a:schemeClr val="bg1">
                            <a:lumMod val="65000"/>
                          </a:schemeClr>
                        </a:solidFill>
                        <a:latin typeface="Century Gothic" panose="020B0502020202020204" pitchFamily="34" charset="0"/>
                        <a:ea typeface="+mn-ea"/>
                        <a:cs typeface="+mn-cs"/>
                      </a:rPr>
                      <a:t>2022</a:t>
                    </a:r>
                  </a:p>
                </xdr:txBody>
              </xdr:sp>
              <xdr:sp macro="" textlink="">
                <xdr:nvSpPr>
                  <xdr:cNvPr id="95" name="CuadroTexto 94">
                    <a:extLst>
                      <a:ext uri="{FF2B5EF4-FFF2-40B4-BE49-F238E27FC236}">
                        <a16:creationId xmlns:a16="http://schemas.microsoft.com/office/drawing/2014/main" id="{1CAA954B-DE78-FC42-709E-E1146D33048B}"/>
                      </a:ext>
                    </a:extLst>
                  </xdr:cNvPr>
                  <xdr:cNvSpPr txBox="1"/>
                </xdr:nvSpPr>
                <xdr:spPr>
                  <a:xfrm>
                    <a:off x="7642828" y="3249385"/>
                    <a:ext cx="471835" cy="218548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algn="ctr"/>
                    <a:r>
                      <a:rPr lang="es-ES" sz="1000" b="1">
                        <a:solidFill>
                          <a:schemeClr val="bg1">
                            <a:lumMod val="65000"/>
                          </a:schemeClr>
                        </a:solidFill>
                        <a:latin typeface="Century Gothic" panose="020B0502020202020204" pitchFamily="34" charset="0"/>
                      </a:rPr>
                      <a:t>2008</a:t>
                    </a:r>
                  </a:p>
                </xdr:txBody>
              </xdr:sp>
              <xdr:sp macro="" textlink="">
                <xdr:nvSpPr>
                  <xdr:cNvPr id="96" name="CuadroTexto 95">
                    <a:extLst>
                      <a:ext uri="{FF2B5EF4-FFF2-40B4-BE49-F238E27FC236}">
                        <a16:creationId xmlns:a16="http://schemas.microsoft.com/office/drawing/2014/main" id="{AAEC5756-FFD6-9379-4DB0-7D09D6220EDF}"/>
                      </a:ext>
                    </a:extLst>
                  </xdr:cNvPr>
                  <xdr:cNvSpPr txBox="1"/>
                </xdr:nvSpPr>
                <xdr:spPr>
                  <a:xfrm>
                    <a:off x="8358390" y="3250175"/>
                    <a:ext cx="497691" cy="210894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marL="0" indent="0" algn="ctr"/>
                    <a:r>
                      <a:rPr lang="es-ES" sz="1000" b="1">
                        <a:solidFill>
                          <a:schemeClr val="bg1">
                            <a:lumMod val="65000"/>
                          </a:schemeClr>
                        </a:solidFill>
                        <a:latin typeface="Century Gothic" panose="020B0502020202020204" pitchFamily="34" charset="0"/>
                        <a:ea typeface="+mn-ea"/>
                        <a:cs typeface="+mn-cs"/>
                      </a:rPr>
                      <a:t>20111</a:t>
                    </a:r>
                  </a:p>
                </xdr:txBody>
              </xdr:sp>
              <xdr:sp macro="" textlink="">
                <xdr:nvSpPr>
                  <xdr:cNvPr id="97" name="CuadroTexto 96">
                    <a:extLst>
                      <a:ext uri="{FF2B5EF4-FFF2-40B4-BE49-F238E27FC236}">
                        <a16:creationId xmlns:a16="http://schemas.microsoft.com/office/drawing/2014/main" id="{CDC525D9-439D-4961-7452-84D324FF1DD8}"/>
                      </a:ext>
                    </a:extLst>
                  </xdr:cNvPr>
                  <xdr:cNvSpPr txBox="1"/>
                </xdr:nvSpPr>
                <xdr:spPr>
                  <a:xfrm>
                    <a:off x="9608178" y="3250719"/>
                    <a:ext cx="514421" cy="213229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marL="0" indent="0" algn="ctr"/>
                    <a:r>
                      <a:rPr lang="es-ES" sz="1000" b="1">
                        <a:solidFill>
                          <a:schemeClr val="bg1">
                            <a:lumMod val="65000"/>
                          </a:schemeClr>
                        </a:solidFill>
                        <a:latin typeface="Century Gothic" panose="020B0502020202020204" pitchFamily="34" charset="0"/>
                        <a:ea typeface="+mn-ea"/>
                        <a:cs typeface="+mn-cs"/>
                      </a:rPr>
                      <a:t>2018</a:t>
                    </a:r>
                  </a:p>
                </xdr:txBody>
              </xdr:sp>
              <xdr:sp macro="" textlink="">
                <xdr:nvSpPr>
                  <xdr:cNvPr id="98" name="CuadroTexto 97">
                    <a:extLst>
                      <a:ext uri="{FF2B5EF4-FFF2-40B4-BE49-F238E27FC236}">
                        <a16:creationId xmlns:a16="http://schemas.microsoft.com/office/drawing/2014/main" id="{4F4BFC7A-F887-D3E2-35CA-865F9F6498C6}"/>
                      </a:ext>
                    </a:extLst>
                  </xdr:cNvPr>
                  <xdr:cNvSpPr txBox="1"/>
                </xdr:nvSpPr>
                <xdr:spPr>
                  <a:xfrm>
                    <a:off x="6615663" y="2188258"/>
                    <a:ext cx="1109039" cy="706813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algn="l"/>
                    <a:r>
                      <a:rPr lang="es-ES" sz="800" b="1">
                        <a:latin typeface="Century Gothic" panose="020B0502020202020204" pitchFamily="34" charset="0"/>
                      </a:rPr>
                      <a:t>Directiva</a:t>
                    </a:r>
                    <a:r>
                      <a:rPr lang="es-ES" sz="800" b="1" baseline="0">
                        <a:latin typeface="Century Gothic" panose="020B0502020202020204" pitchFamily="34" charset="0"/>
                      </a:rPr>
                      <a:t> 1999/31/CE relativa al vertido de residuos</a:t>
                    </a:r>
                    <a:endParaRPr lang="es-ES" sz="800" b="1">
                      <a:latin typeface="Century Gothic" panose="020B0502020202020204" pitchFamily="34" charset="0"/>
                    </a:endParaRPr>
                  </a:p>
                </xdr:txBody>
              </xdr:sp>
              <xdr:sp macro="" textlink="">
                <xdr:nvSpPr>
                  <xdr:cNvPr id="99" name="CuadroTexto 98">
                    <a:extLst>
                      <a:ext uri="{FF2B5EF4-FFF2-40B4-BE49-F238E27FC236}">
                        <a16:creationId xmlns:a16="http://schemas.microsoft.com/office/drawing/2014/main" id="{B7EE985C-3430-FA0D-5DF7-6B7441C62838}"/>
                      </a:ext>
                    </a:extLst>
                  </xdr:cNvPr>
                  <xdr:cNvSpPr txBox="1"/>
                </xdr:nvSpPr>
                <xdr:spPr>
                  <a:xfrm>
                    <a:off x="7839178" y="2192207"/>
                    <a:ext cx="1147837" cy="512243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algn="l"/>
                    <a:r>
                      <a:rPr lang="es-ES" sz="800" b="1">
                        <a:latin typeface="Century Gothic" panose="020B0502020202020204" pitchFamily="34" charset="0"/>
                      </a:rPr>
                      <a:t>Directiva 2008/98/CE</a:t>
                    </a:r>
                    <a:r>
                      <a:rPr lang="es-ES" sz="800" b="1" baseline="0">
                        <a:latin typeface="Century Gothic" panose="020B0502020202020204" pitchFamily="34" charset="0"/>
                      </a:rPr>
                      <a:t> de residuos</a:t>
                    </a:r>
                    <a:endParaRPr lang="es-ES" sz="800" b="1">
                      <a:latin typeface="Century Gothic" panose="020B0502020202020204" pitchFamily="34" charset="0"/>
                    </a:endParaRPr>
                  </a:p>
                </xdr:txBody>
              </xdr:sp>
              <xdr:sp macro="" textlink="">
                <xdr:nvSpPr>
                  <xdr:cNvPr id="100" name="CuadroTexto 99">
                    <a:extLst>
                      <a:ext uri="{FF2B5EF4-FFF2-40B4-BE49-F238E27FC236}">
                        <a16:creationId xmlns:a16="http://schemas.microsoft.com/office/drawing/2014/main" id="{4D791632-0F1E-894C-FE52-444C822ECF7A}"/>
                      </a:ext>
                    </a:extLst>
                  </xdr:cNvPr>
                  <xdr:cNvSpPr txBox="1"/>
                </xdr:nvSpPr>
                <xdr:spPr>
                  <a:xfrm>
                    <a:off x="9771502" y="2188225"/>
                    <a:ext cx="1106801" cy="6052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algn="l"/>
                    <a:r>
                      <a:rPr lang="es-ES" sz="800" b="1">
                        <a:latin typeface="Century Gothic" panose="020B0502020202020204" pitchFamily="34" charset="0"/>
                      </a:rPr>
                      <a:t>Directiva</a:t>
                    </a:r>
                    <a:r>
                      <a:rPr lang="es-ES" sz="800" b="1" baseline="0">
                        <a:latin typeface="Century Gothic" panose="020B0502020202020204" pitchFamily="34" charset="0"/>
                      </a:rPr>
                      <a:t> 2018/851 de residuos por la que se modifica la Directiva de 2008</a:t>
                    </a:r>
                    <a:endParaRPr lang="es-ES" sz="800" b="1">
                      <a:latin typeface="Century Gothic" panose="020B0502020202020204" pitchFamily="34" charset="0"/>
                    </a:endParaRPr>
                  </a:p>
                </xdr:txBody>
              </xdr:sp>
              <xdr:sp macro="" textlink="">
                <xdr:nvSpPr>
                  <xdr:cNvPr id="101" name="CuadroTexto 100">
                    <a:extLst>
                      <a:ext uri="{FF2B5EF4-FFF2-40B4-BE49-F238E27FC236}">
                        <a16:creationId xmlns:a16="http://schemas.microsoft.com/office/drawing/2014/main" id="{BA83A047-C45B-4C43-0003-6B96699B66FD}"/>
                      </a:ext>
                    </a:extLst>
                  </xdr:cNvPr>
                  <xdr:cNvSpPr txBox="1"/>
                </xdr:nvSpPr>
                <xdr:spPr>
                  <a:xfrm>
                    <a:off x="6897209" y="3259179"/>
                    <a:ext cx="475271" cy="176752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algn="ctr"/>
                    <a:r>
                      <a:rPr lang="es-ES" sz="1000" b="1">
                        <a:solidFill>
                          <a:schemeClr val="bg1">
                            <a:lumMod val="65000"/>
                          </a:schemeClr>
                        </a:solidFill>
                        <a:latin typeface="Century Gothic" panose="020B0502020202020204" pitchFamily="34" charset="0"/>
                      </a:rPr>
                      <a:t>2001</a:t>
                    </a:r>
                  </a:p>
                </xdr:txBody>
              </xdr:sp>
              <xdr:grpSp>
                <xdr:nvGrpSpPr>
                  <xdr:cNvPr id="102" name="Grupo 101">
                    <a:extLst>
                      <a:ext uri="{FF2B5EF4-FFF2-40B4-BE49-F238E27FC236}">
                        <a16:creationId xmlns:a16="http://schemas.microsoft.com/office/drawing/2014/main" id="{98FDBFC9-2D90-FB3F-7C79-EC47CEABC2E4}"/>
                      </a:ext>
                    </a:extLst>
                  </xdr:cNvPr>
                  <xdr:cNvGrpSpPr/>
                </xdr:nvGrpSpPr>
                <xdr:grpSpPr>
                  <a:xfrm rot="10800000">
                    <a:off x="8380628" y="3651651"/>
                    <a:ext cx="239526" cy="1000185"/>
                    <a:chOff x="7290156" y="3665689"/>
                    <a:chExt cx="293650" cy="1317182"/>
                  </a:xfrm>
                </xdr:grpSpPr>
                <xdr:sp macro="" textlink="">
                  <xdr:nvSpPr>
                    <xdr:cNvPr id="116" name="Rectángulo 115">
                      <a:extLst>
                        <a:ext uri="{FF2B5EF4-FFF2-40B4-BE49-F238E27FC236}">
                          <a16:creationId xmlns:a16="http://schemas.microsoft.com/office/drawing/2014/main" id="{6FCE4FF1-8A89-646B-0777-C029E5754A02}"/>
                        </a:ext>
                      </a:extLst>
                    </xdr:cNvPr>
                    <xdr:cNvSpPr/>
                  </xdr:nvSpPr>
                  <xdr:spPr>
                    <a:xfrm>
                      <a:off x="7290156" y="3760089"/>
                      <a:ext cx="110578" cy="1216516"/>
                    </a:xfrm>
                    <a:prstGeom prst="rect">
                      <a:avLst/>
                    </a:prstGeom>
                    <a:noFill/>
                    <a:ln w="9525">
                      <a:solidFill>
                        <a:schemeClr val="accent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ES" sz="1100"/>
                    </a:p>
                  </xdr:txBody>
                </xdr:sp>
                <xdr:sp macro="" textlink="">
                  <xdr:nvSpPr>
                    <xdr:cNvPr id="117" name="Rectángulo 116">
                      <a:extLst>
                        <a:ext uri="{FF2B5EF4-FFF2-40B4-BE49-F238E27FC236}">
                          <a16:creationId xmlns:a16="http://schemas.microsoft.com/office/drawing/2014/main" id="{EB0AB8DB-D50E-14F9-9053-2C7155236D59}"/>
                        </a:ext>
                      </a:extLst>
                    </xdr:cNvPr>
                    <xdr:cNvSpPr/>
                  </xdr:nvSpPr>
                  <xdr:spPr>
                    <a:xfrm>
                      <a:off x="7382739" y="3665689"/>
                      <a:ext cx="201067" cy="1317182"/>
                    </a:xfrm>
                    <a:prstGeom prst="rect">
                      <a:avLst/>
                    </a:prstGeom>
                    <a:solidFill>
                      <a:schemeClr val="bg1"/>
                    </a:solidFill>
                    <a:ln>
                      <a:solidFill>
                        <a:schemeClr val="bg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ES" sz="1100"/>
                    </a:p>
                  </xdr:txBody>
                </xdr:sp>
              </xdr:grpSp>
              <xdr:sp macro="" textlink="">
                <xdr:nvSpPr>
                  <xdr:cNvPr id="103" name="CuadroTexto 102">
                    <a:extLst>
                      <a:ext uri="{FF2B5EF4-FFF2-40B4-BE49-F238E27FC236}">
                        <a16:creationId xmlns:a16="http://schemas.microsoft.com/office/drawing/2014/main" id="{3DEE2AFC-873D-87AE-B8BC-94DEA965593B}"/>
                      </a:ext>
                    </a:extLst>
                  </xdr:cNvPr>
                  <xdr:cNvSpPr txBox="1"/>
                </xdr:nvSpPr>
                <xdr:spPr>
                  <a:xfrm>
                    <a:off x="9869050" y="4013326"/>
                    <a:ext cx="998443" cy="631159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algn="r"/>
                    <a:r>
                      <a:rPr lang="es-ES" sz="800" b="1">
                        <a:latin typeface="Century Gothic" panose="020B0502020202020204" pitchFamily="34" charset="0"/>
                      </a:rPr>
                      <a:t>Ley</a:t>
                    </a:r>
                    <a:r>
                      <a:rPr lang="es-ES" sz="800" b="1" baseline="0">
                        <a:latin typeface="Century Gothic" panose="020B0502020202020204" pitchFamily="34" charset="0"/>
                      </a:rPr>
                      <a:t> 7/22 de residuos y suelos contaminados</a:t>
                    </a:r>
                    <a:endParaRPr lang="es-ES" sz="800" b="1">
                      <a:latin typeface="Century Gothic" panose="020B0502020202020204" pitchFamily="34" charset="0"/>
                    </a:endParaRPr>
                  </a:p>
                </xdr:txBody>
              </xdr:sp>
              <xdr:sp macro="" textlink="">
                <xdr:nvSpPr>
                  <xdr:cNvPr id="104" name="CuadroTexto 103">
                    <a:extLst>
                      <a:ext uri="{FF2B5EF4-FFF2-40B4-BE49-F238E27FC236}">
                        <a16:creationId xmlns:a16="http://schemas.microsoft.com/office/drawing/2014/main" id="{CE771B5C-34FB-6822-D3FC-2765F91EE584}"/>
                      </a:ext>
                    </a:extLst>
                  </xdr:cNvPr>
                  <xdr:cNvSpPr txBox="1"/>
                </xdr:nvSpPr>
                <xdr:spPr>
                  <a:xfrm>
                    <a:off x="7991259" y="3254450"/>
                    <a:ext cx="492309" cy="19377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marL="0" indent="0" algn="ctr"/>
                    <a:r>
                      <a:rPr lang="es-ES" sz="1000" b="1">
                        <a:solidFill>
                          <a:schemeClr val="bg1">
                            <a:lumMod val="65000"/>
                          </a:schemeClr>
                        </a:solidFill>
                        <a:latin typeface="Century Gothic" panose="020B0502020202020204" pitchFamily="34" charset="0"/>
                        <a:ea typeface="+mn-ea"/>
                        <a:cs typeface="+mn-cs"/>
                      </a:rPr>
                      <a:t>2010</a:t>
                    </a:r>
                  </a:p>
                </xdr:txBody>
              </xdr:sp>
              <xdr:sp macro="" textlink="">
                <xdr:nvSpPr>
                  <xdr:cNvPr id="105" name="CuadroTexto 104">
                    <a:extLst>
                      <a:ext uri="{FF2B5EF4-FFF2-40B4-BE49-F238E27FC236}">
                        <a16:creationId xmlns:a16="http://schemas.microsoft.com/office/drawing/2014/main" id="{3CE488E0-4E7D-D3F9-C99D-766888D7E817}"/>
                      </a:ext>
                    </a:extLst>
                  </xdr:cNvPr>
                  <xdr:cNvSpPr txBox="1"/>
                </xdr:nvSpPr>
                <xdr:spPr>
                  <a:xfrm>
                    <a:off x="10076759" y="3249080"/>
                    <a:ext cx="485896" cy="188716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marL="0" indent="0" algn="ctr"/>
                    <a:r>
                      <a:rPr lang="es-ES" sz="1000" b="1">
                        <a:solidFill>
                          <a:schemeClr val="bg1">
                            <a:lumMod val="65000"/>
                          </a:schemeClr>
                        </a:solidFill>
                        <a:latin typeface="Century Gothic" panose="020B0502020202020204" pitchFamily="34" charset="0"/>
                        <a:ea typeface="+mn-ea"/>
                        <a:cs typeface="+mn-cs"/>
                      </a:rPr>
                      <a:t>2020</a:t>
                    </a:r>
                  </a:p>
                </xdr:txBody>
              </xdr:sp>
              <xdr:sp macro="" textlink="">
                <xdr:nvSpPr>
                  <xdr:cNvPr id="106" name="CuadroTexto 105">
                    <a:extLst>
                      <a:ext uri="{FF2B5EF4-FFF2-40B4-BE49-F238E27FC236}">
                        <a16:creationId xmlns:a16="http://schemas.microsoft.com/office/drawing/2014/main" id="{379EAB3A-99CA-B5F4-6163-CFB3829DF1B3}"/>
                      </a:ext>
                    </a:extLst>
                  </xdr:cNvPr>
                  <xdr:cNvSpPr txBox="1"/>
                </xdr:nvSpPr>
                <xdr:spPr>
                  <a:xfrm>
                    <a:off x="5943656" y="3902489"/>
                    <a:ext cx="1296162" cy="74259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algn="r"/>
                    <a:r>
                      <a:rPr lang="es-ES" sz="800" b="1">
                        <a:latin typeface="Century Gothic" panose="020B0502020202020204" pitchFamily="34" charset="0"/>
                      </a:rPr>
                      <a:t>Real Decreto 1481/2001 sobre</a:t>
                    </a:r>
                  </a:p>
                  <a:p>
                    <a:pPr algn="r"/>
                    <a:r>
                      <a:rPr lang="es-ES" sz="800" b="1">
                        <a:latin typeface="Century Gothic" panose="020B0502020202020204" pitchFamily="34" charset="0"/>
                      </a:rPr>
                      <a:t>eliminación de</a:t>
                    </a:r>
                    <a:r>
                      <a:rPr lang="es-ES" sz="800" b="1" baseline="0">
                        <a:latin typeface="Century Gothic" panose="020B0502020202020204" pitchFamily="34" charset="0"/>
                      </a:rPr>
                      <a:t> </a:t>
                    </a:r>
                    <a:r>
                      <a:rPr lang="es-ES" sz="800" b="1">
                        <a:latin typeface="Century Gothic" panose="020B0502020202020204" pitchFamily="34" charset="0"/>
                      </a:rPr>
                      <a:t>residuos mediante depósito en vertedero</a:t>
                    </a:r>
                  </a:p>
                  <a:p>
                    <a:pPr algn="r"/>
                    <a:endParaRPr lang="es-ES" sz="800" b="1">
                      <a:latin typeface="Century Gothic" panose="020B0502020202020204" pitchFamily="34" charset="0"/>
                    </a:endParaRPr>
                  </a:p>
                </xdr:txBody>
              </xdr:sp>
              <xdr:sp macro="" textlink="">
                <xdr:nvSpPr>
                  <xdr:cNvPr id="107" name="CuadroTexto 106">
                    <a:extLst>
                      <a:ext uri="{FF2B5EF4-FFF2-40B4-BE49-F238E27FC236}">
                        <a16:creationId xmlns:a16="http://schemas.microsoft.com/office/drawing/2014/main" id="{4A9AC639-1491-B72E-C4D5-466C66EF6877}"/>
                      </a:ext>
                    </a:extLst>
                  </xdr:cNvPr>
                  <xdr:cNvSpPr txBox="1"/>
                </xdr:nvSpPr>
                <xdr:spPr>
                  <a:xfrm>
                    <a:off x="7715045" y="4014931"/>
                    <a:ext cx="962683" cy="64806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algn="r"/>
                    <a:r>
                      <a:rPr lang="es-ES" sz="800" b="1">
                        <a:latin typeface="Century Gothic" panose="020B0502020202020204" pitchFamily="34" charset="0"/>
                      </a:rPr>
                      <a:t>Ley</a:t>
                    </a:r>
                    <a:r>
                      <a:rPr lang="es-ES" sz="800" b="1" baseline="0">
                        <a:latin typeface="Century Gothic" panose="020B0502020202020204" pitchFamily="34" charset="0"/>
                      </a:rPr>
                      <a:t> 22/2011 de residuos y suelos contaminados</a:t>
                    </a:r>
                    <a:endParaRPr lang="es-ES" sz="800" b="1">
                      <a:latin typeface="Century Gothic" panose="020B0502020202020204" pitchFamily="34" charset="0"/>
                    </a:endParaRPr>
                  </a:p>
                </xdr:txBody>
              </xdr:sp>
              <xdr:sp macro="" textlink="">
                <xdr:nvSpPr>
                  <xdr:cNvPr id="108" name="CuadroTexto 107">
                    <a:extLst>
                      <a:ext uri="{FF2B5EF4-FFF2-40B4-BE49-F238E27FC236}">
                        <a16:creationId xmlns:a16="http://schemas.microsoft.com/office/drawing/2014/main" id="{656FFDCA-DFA8-82AC-1F5E-2298868BD526}"/>
                      </a:ext>
                    </a:extLst>
                  </xdr:cNvPr>
                  <xdr:cNvSpPr txBox="1"/>
                </xdr:nvSpPr>
                <xdr:spPr>
                  <a:xfrm>
                    <a:off x="10214984" y="3428731"/>
                    <a:ext cx="1111327" cy="201986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es-ES" sz="900">
                        <a:solidFill>
                          <a:schemeClr val="accent1"/>
                        </a:solidFill>
                        <a:latin typeface="Century Gothic" panose="020B0502020202020204" pitchFamily="34" charset="0"/>
                      </a:rPr>
                      <a:t>Transposición</a:t>
                    </a:r>
                  </a:p>
                </xdr:txBody>
              </xdr:sp>
              <xdr:sp macro="" textlink="">
                <xdr:nvSpPr>
                  <xdr:cNvPr id="109" name="CuadroTexto 108">
                    <a:extLst>
                      <a:ext uri="{FF2B5EF4-FFF2-40B4-BE49-F238E27FC236}">
                        <a16:creationId xmlns:a16="http://schemas.microsoft.com/office/drawing/2014/main" id="{ED279A6C-1DD9-4EEA-F7A3-E731B126E536}"/>
                      </a:ext>
                    </a:extLst>
                  </xdr:cNvPr>
                  <xdr:cNvSpPr txBox="1"/>
                </xdr:nvSpPr>
                <xdr:spPr>
                  <a:xfrm>
                    <a:off x="8017834" y="3434572"/>
                    <a:ext cx="1118224" cy="214327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es-ES" sz="900">
                        <a:solidFill>
                          <a:schemeClr val="accent1"/>
                        </a:solidFill>
                        <a:latin typeface="Century Gothic" panose="020B0502020202020204" pitchFamily="34" charset="0"/>
                      </a:rPr>
                      <a:t>Transposición</a:t>
                    </a:r>
                  </a:p>
                </xdr:txBody>
              </xdr:sp>
              <xdr:sp macro="" textlink="">
                <xdr:nvSpPr>
                  <xdr:cNvPr id="110" name="CuadroTexto 109">
                    <a:extLst>
                      <a:ext uri="{FF2B5EF4-FFF2-40B4-BE49-F238E27FC236}">
                        <a16:creationId xmlns:a16="http://schemas.microsoft.com/office/drawing/2014/main" id="{79620A7A-E427-D485-CE19-5C1825D0FFFE}"/>
                      </a:ext>
                    </a:extLst>
                  </xdr:cNvPr>
                  <xdr:cNvSpPr txBox="1"/>
                </xdr:nvSpPr>
                <xdr:spPr>
                  <a:xfrm>
                    <a:off x="6590752" y="3448825"/>
                    <a:ext cx="1117784" cy="200593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es-ES" sz="900">
                        <a:solidFill>
                          <a:schemeClr val="accent1"/>
                        </a:solidFill>
                        <a:latin typeface="Century Gothic" panose="020B0502020202020204" pitchFamily="34" charset="0"/>
                      </a:rPr>
                      <a:t>Transposición</a:t>
                    </a:r>
                  </a:p>
                </xdr:txBody>
              </xdr:sp>
              <xdr:sp macro="" textlink="">
                <xdr:nvSpPr>
                  <xdr:cNvPr id="111" name="CuadroTexto 110">
                    <a:extLst>
                      <a:ext uri="{FF2B5EF4-FFF2-40B4-BE49-F238E27FC236}">
                        <a16:creationId xmlns:a16="http://schemas.microsoft.com/office/drawing/2014/main" id="{F34BF553-2FC1-097A-CD94-18F6F5C660F2}"/>
                      </a:ext>
                    </a:extLst>
                  </xdr:cNvPr>
                  <xdr:cNvSpPr txBox="1"/>
                </xdr:nvSpPr>
                <xdr:spPr>
                  <a:xfrm>
                    <a:off x="9248713" y="3445565"/>
                    <a:ext cx="1111868" cy="198063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es-ES" sz="900">
                        <a:solidFill>
                          <a:schemeClr val="accent1"/>
                        </a:solidFill>
                        <a:latin typeface="Century Gothic" panose="020B0502020202020204" pitchFamily="34" charset="0"/>
                      </a:rPr>
                      <a:t>Transposición</a:t>
                    </a:r>
                  </a:p>
                </xdr:txBody>
              </xdr:sp>
              <xdr:sp macro="" textlink="">
                <xdr:nvSpPr>
                  <xdr:cNvPr id="112" name="CuadroTexto 111">
                    <a:extLst>
                      <a:ext uri="{FF2B5EF4-FFF2-40B4-BE49-F238E27FC236}">
                        <a16:creationId xmlns:a16="http://schemas.microsoft.com/office/drawing/2014/main" id="{87663BA9-F863-C63C-5FF5-4023DA85A3BA}"/>
                      </a:ext>
                    </a:extLst>
                  </xdr:cNvPr>
                  <xdr:cNvSpPr txBox="1"/>
                </xdr:nvSpPr>
                <xdr:spPr>
                  <a:xfrm>
                    <a:off x="8868438" y="3253792"/>
                    <a:ext cx="495198" cy="208989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marL="0" indent="0" algn="ctr"/>
                    <a:r>
                      <a:rPr lang="es-ES" sz="1000" b="1">
                        <a:solidFill>
                          <a:schemeClr val="bg1">
                            <a:lumMod val="65000"/>
                          </a:schemeClr>
                        </a:solidFill>
                        <a:latin typeface="Century Gothic" panose="020B0502020202020204" pitchFamily="34" charset="0"/>
                        <a:ea typeface="+mn-ea"/>
                        <a:cs typeface="+mn-cs"/>
                      </a:rPr>
                      <a:t>2015</a:t>
                    </a:r>
                  </a:p>
                </xdr:txBody>
              </xdr:sp>
              <xdr:sp macro="" textlink="">
                <xdr:nvSpPr>
                  <xdr:cNvPr id="113" name="CuadroTexto 112">
                    <a:extLst>
                      <a:ext uri="{FF2B5EF4-FFF2-40B4-BE49-F238E27FC236}">
                        <a16:creationId xmlns:a16="http://schemas.microsoft.com/office/drawing/2014/main" id="{02C06110-A553-F7B5-BB2F-D81C33E166F7}"/>
                      </a:ext>
                    </a:extLst>
                  </xdr:cNvPr>
                  <xdr:cNvSpPr txBox="1"/>
                </xdr:nvSpPr>
                <xdr:spPr>
                  <a:xfrm>
                    <a:off x="9184495" y="3251887"/>
                    <a:ext cx="506793" cy="208989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marL="0" indent="0" algn="ctr"/>
                    <a:r>
                      <a:rPr lang="es-ES" sz="1000" b="1">
                        <a:solidFill>
                          <a:schemeClr val="bg1">
                            <a:lumMod val="65000"/>
                          </a:schemeClr>
                        </a:solidFill>
                        <a:latin typeface="Century Gothic" panose="020B0502020202020204" pitchFamily="34" charset="0"/>
                        <a:ea typeface="+mn-ea"/>
                        <a:cs typeface="+mn-cs"/>
                      </a:rPr>
                      <a:t>2016</a:t>
                    </a:r>
                  </a:p>
                </xdr:txBody>
              </xdr:sp>
              <xdr:sp macro="" textlink="">
                <xdr:nvSpPr>
                  <xdr:cNvPr id="114" name="CuadroTexto 113">
                    <a:extLst>
                      <a:ext uri="{FF2B5EF4-FFF2-40B4-BE49-F238E27FC236}">
                        <a16:creationId xmlns:a16="http://schemas.microsoft.com/office/drawing/2014/main" id="{08244996-C0EF-9FCD-30AE-77C57E7B135D}"/>
                      </a:ext>
                    </a:extLst>
                  </xdr:cNvPr>
                  <xdr:cNvSpPr txBox="1"/>
                </xdr:nvSpPr>
                <xdr:spPr>
                  <a:xfrm>
                    <a:off x="6419022" y="3254955"/>
                    <a:ext cx="483334" cy="202923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pPr algn="ctr"/>
                    <a:r>
                      <a:rPr lang="es-ES" sz="1000" b="1">
                        <a:solidFill>
                          <a:schemeClr val="bg1">
                            <a:lumMod val="65000"/>
                          </a:schemeClr>
                        </a:solidFill>
                        <a:latin typeface="Century Gothic" panose="020B0502020202020204" pitchFamily="34" charset="0"/>
                      </a:rPr>
                      <a:t>1999</a:t>
                    </a:r>
                  </a:p>
                </xdr:txBody>
              </xdr:sp>
              <xdr:sp macro="" textlink="">
                <xdr:nvSpPr>
                  <xdr:cNvPr id="115" name="CuadroTexto 114">
                    <a:extLst>
                      <a:ext uri="{FF2B5EF4-FFF2-40B4-BE49-F238E27FC236}">
                        <a16:creationId xmlns:a16="http://schemas.microsoft.com/office/drawing/2014/main" id="{49CA7DC1-36F4-9533-38C9-A59EBB206505}"/>
                      </a:ext>
                    </a:extLst>
                  </xdr:cNvPr>
                  <xdr:cNvSpPr txBox="1"/>
                </xdr:nvSpPr>
                <xdr:spPr>
                  <a:xfrm>
                    <a:off x="8896557" y="2914575"/>
                    <a:ext cx="1116897" cy="200147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es-ES" sz="900">
                        <a:solidFill>
                          <a:schemeClr val="tx2">
                            <a:lumMod val="60000"/>
                            <a:lumOff val="40000"/>
                          </a:schemeClr>
                        </a:solidFill>
                        <a:latin typeface="Century Gothic" panose="020B0502020202020204" pitchFamily="34" charset="0"/>
                      </a:rPr>
                      <a:t>Fecha</a:t>
                    </a:r>
                    <a:r>
                      <a:rPr lang="es-ES" sz="900" baseline="0">
                        <a:solidFill>
                          <a:schemeClr val="tx2">
                            <a:lumMod val="60000"/>
                            <a:lumOff val="40000"/>
                          </a:schemeClr>
                        </a:solidFill>
                        <a:latin typeface="Century Gothic" panose="020B0502020202020204" pitchFamily="34" charset="0"/>
                      </a:rPr>
                      <a:t> límite</a:t>
                    </a:r>
                    <a:endParaRPr lang="es-ES" sz="900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latin typeface="Century Gothic" panose="020B0502020202020204" pitchFamily="34" charset="0"/>
                    </a:endParaRPr>
                  </a:p>
                </xdr:txBody>
              </xdr:sp>
            </xdr:grpSp>
            <xdr:sp macro="" textlink="">
              <xdr:nvSpPr>
                <xdr:cNvPr id="82" name="Rectángulo 81">
                  <a:extLst>
                    <a:ext uri="{FF2B5EF4-FFF2-40B4-BE49-F238E27FC236}">
                      <a16:creationId xmlns:a16="http://schemas.microsoft.com/office/drawing/2014/main" id="{FC1A35ED-FAE1-A0C9-C3DE-6014B76CFB5C}"/>
                    </a:ext>
                  </a:extLst>
                </xdr:cNvPr>
                <xdr:cNvSpPr/>
              </xdr:nvSpPr>
              <xdr:spPr>
                <a:xfrm rot="10800000">
                  <a:off x="9608492" y="3627974"/>
                  <a:ext cx="167105" cy="1007416"/>
                </a:xfrm>
                <a:prstGeom prst="rect">
                  <a:avLst/>
                </a:prstGeom>
                <a:solidFill>
                  <a:schemeClr val="bg1"/>
                </a:solidFill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es-ES" sz="1100"/>
                </a:p>
              </xdr:txBody>
            </xdr:sp>
            <xdr:sp macro="" textlink="">
              <xdr:nvSpPr>
                <xdr:cNvPr id="83" name="CuadroTexto 82">
                  <a:extLst>
                    <a:ext uri="{FF2B5EF4-FFF2-40B4-BE49-F238E27FC236}">
                      <a16:creationId xmlns:a16="http://schemas.microsoft.com/office/drawing/2014/main" id="{0E77A5A9-2F14-854B-E0C4-BDDC3E19546E}"/>
                    </a:ext>
                  </a:extLst>
                </xdr:cNvPr>
                <xdr:cNvSpPr txBox="1"/>
              </xdr:nvSpPr>
              <xdr:spPr>
                <a:xfrm>
                  <a:off x="8719776" y="3915103"/>
                  <a:ext cx="1183181" cy="790612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r"/>
                  <a:r>
                    <a:rPr lang="es-ES" sz="800" b="1">
                      <a:latin typeface="Century Gothic" panose="020B0502020202020204" pitchFamily="34" charset="0"/>
                    </a:rPr>
                    <a:t>Real</a:t>
                  </a:r>
                  <a:r>
                    <a:rPr lang="es-ES" sz="800" b="1" baseline="0">
                      <a:latin typeface="Century Gothic" panose="020B0502020202020204" pitchFamily="34" charset="0"/>
                    </a:rPr>
                    <a:t> Decreto 293/2018 sobre reducción del consumo de bolsas de plástico</a:t>
                  </a:r>
                  <a:endParaRPr lang="es-ES" sz="800" b="1">
                    <a:latin typeface="Century Gothic" panose="020B0502020202020204" pitchFamily="34" charset="0"/>
                  </a:endParaRPr>
                </a:p>
              </xdr:txBody>
            </xdr:sp>
          </xdr:grpSp>
          <xdr:cxnSp macro="">
            <xdr:nvCxnSpPr>
              <xdr:cNvPr id="74" name="Conector recto 73">
                <a:extLst>
                  <a:ext uri="{FF2B5EF4-FFF2-40B4-BE49-F238E27FC236}">
                    <a16:creationId xmlns:a16="http://schemas.microsoft.com/office/drawing/2014/main" id="{49934F85-6D17-7FA6-5EF4-6BA9D032E9CF}"/>
                  </a:ext>
                </a:extLst>
              </xdr:cNvPr>
              <xdr:cNvCxnSpPr/>
            </xdr:nvCxnSpPr>
            <xdr:spPr>
              <a:xfrm>
                <a:off x="1539182" y="1908800"/>
                <a:ext cx="407313" cy="1090"/>
              </a:xfrm>
              <a:prstGeom prst="line">
                <a:avLst/>
              </a:prstGeom>
              <a:ln w="12700">
                <a:solidFill>
                  <a:schemeClr val="tx2">
                    <a:lumMod val="20000"/>
                    <a:lumOff val="80000"/>
                  </a:schemeClr>
                </a:solidFill>
                <a:headEnd type="none" w="med" len="med"/>
                <a:tailEnd type="triangl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5" name="Conector recto 74">
                <a:extLst>
                  <a:ext uri="{FF2B5EF4-FFF2-40B4-BE49-F238E27FC236}">
                    <a16:creationId xmlns:a16="http://schemas.microsoft.com/office/drawing/2014/main" id="{DCA693CE-41E5-DB51-F372-911A648B1004}"/>
                  </a:ext>
                </a:extLst>
              </xdr:cNvPr>
              <xdr:cNvCxnSpPr/>
            </xdr:nvCxnSpPr>
            <xdr:spPr>
              <a:xfrm flipV="1">
                <a:off x="2723974" y="1906691"/>
                <a:ext cx="590377" cy="480"/>
              </a:xfrm>
              <a:prstGeom prst="line">
                <a:avLst/>
              </a:prstGeom>
              <a:ln w="12700">
                <a:solidFill>
                  <a:schemeClr val="tx2">
                    <a:lumMod val="20000"/>
                    <a:lumOff val="80000"/>
                  </a:schemeClr>
                </a:solidFill>
                <a:headEnd type="none" w="med" len="med"/>
                <a:tailEnd type="triangl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6" name="Conector recto 75">
                <a:extLst>
                  <a:ext uri="{FF2B5EF4-FFF2-40B4-BE49-F238E27FC236}">
                    <a16:creationId xmlns:a16="http://schemas.microsoft.com/office/drawing/2014/main" id="{1FCFB10D-DCE3-AAB2-5C84-9A67D6B711B3}"/>
                  </a:ext>
                </a:extLst>
              </xdr:cNvPr>
              <xdr:cNvCxnSpPr/>
            </xdr:nvCxnSpPr>
            <xdr:spPr>
              <a:xfrm flipV="1">
                <a:off x="3319104" y="1906992"/>
                <a:ext cx="118884" cy="371"/>
              </a:xfrm>
              <a:prstGeom prst="line">
                <a:avLst/>
              </a:prstGeom>
              <a:ln w="12700">
                <a:solidFill>
                  <a:schemeClr val="accent1"/>
                </a:solidFill>
                <a:headEnd type="none" w="med" len="med"/>
                <a:tailEnd type="triangl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7" name="Conector recto 76">
                <a:extLst>
                  <a:ext uri="{FF2B5EF4-FFF2-40B4-BE49-F238E27FC236}">
                    <a16:creationId xmlns:a16="http://schemas.microsoft.com/office/drawing/2014/main" id="{2146E2B2-FB47-EFFB-4DFB-BF91BAECF6B2}"/>
                  </a:ext>
                </a:extLst>
              </xdr:cNvPr>
              <xdr:cNvCxnSpPr/>
            </xdr:nvCxnSpPr>
            <xdr:spPr>
              <a:xfrm>
                <a:off x="5178789" y="1891528"/>
                <a:ext cx="441602" cy="1337"/>
              </a:xfrm>
              <a:prstGeom prst="line">
                <a:avLst/>
              </a:prstGeom>
              <a:ln w="12700">
                <a:solidFill>
                  <a:schemeClr val="accent1"/>
                </a:solidFill>
                <a:headEnd type="none" w="med" len="med"/>
                <a:tailEnd type="triangl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8" name="Conector recto 77">
                <a:extLst>
                  <a:ext uri="{FF2B5EF4-FFF2-40B4-BE49-F238E27FC236}">
                    <a16:creationId xmlns:a16="http://schemas.microsoft.com/office/drawing/2014/main" id="{79AA4135-1107-E8C7-7D82-A13BF72CBEA1}"/>
                  </a:ext>
                </a:extLst>
              </xdr:cNvPr>
              <xdr:cNvCxnSpPr/>
            </xdr:nvCxnSpPr>
            <xdr:spPr>
              <a:xfrm>
                <a:off x="4685081" y="1892295"/>
                <a:ext cx="465988" cy="569"/>
              </a:xfrm>
              <a:prstGeom prst="line">
                <a:avLst/>
              </a:prstGeom>
              <a:ln w="12700">
                <a:solidFill>
                  <a:schemeClr val="tx2">
                    <a:lumMod val="20000"/>
                    <a:lumOff val="80000"/>
                  </a:schemeClr>
                </a:solidFill>
                <a:headEnd type="none" w="med" len="med"/>
                <a:tailEnd type="triangl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9" name="Conector recto 78">
                <a:extLst>
                  <a:ext uri="{FF2B5EF4-FFF2-40B4-BE49-F238E27FC236}">
                    <a16:creationId xmlns:a16="http://schemas.microsoft.com/office/drawing/2014/main" id="{591E8A9B-60BA-DF55-661A-02E1F936AD73}"/>
                  </a:ext>
                </a:extLst>
              </xdr:cNvPr>
              <xdr:cNvCxnSpPr/>
            </xdr:nvCxnSpPr>
            <xdr:spPr>
              <a:xfrm>
                <a:off x="4294676" y="1898521"/>
                <a:ext cx="374579" cy="668"/>
              </a:xfrm>
              <a:prstGeom prst="line">
                <a:avLst/>
              </a:prstGeom>
              <a:ln w="12700">
                <a:solidFill>
                  <a:schemeClr val="accent1"/>
                </a:solidFill>
                <a:headEnd type="none" w="med" len="med"/>
                <a:tailEnd type="triangl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0" name="Conector recto 79">
                <a:extLst>
                  <a:ext uri="{FF2B5EF4-FFF2-40B4-BE49-F238E27FC236}">
                    <a16:creationId xmlns:a16="http://schemas.microsoft.com/office/drawing/2014/main" id="{3BE5E64C-73C3-FF86-9453-0C80981EBF3E}"/>
                  </a:ext>
                </a:extLst>
              </xdr:cNvPr>
              <xdr:cNvCxnSpPr/>
            </xdr:nvCxnSpPr>
            <xdr:spPr>
              <a:xfrm>
                <a:off x="3964255" y="1901134"/>
                <a:ext cx="305699" cy="546"/>
              </a:xfrm>
              <a:prstGeom prst="line">
                <a:avLst/>
              </a:prstGeom>
              <a:ln w="12700">
                <a:solidFill>
                  <a:schemeClr val="tx2">
                    <a:lumMod val="20000"/>
                    <a:lumOff val="80000"/>
                  </a:schemeClr>
                </a:solidFill>
                <a:headEnd type="none" w="med" len="med"/>
                <a:tailEnd type="triangl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sp macro="" textlink="">
        <xdr:nvSpPr>
          <xdr:cNvPr id="67" name="Cuerda 66">
            <a:extLst>
              <a:ext uri="{FF2B5EF4-FFF2-40B4-BE49-F238E27FC236}">
                <a16:creationId xmlns:a16="http://schemas.microsoft.com/office/drawing/2014/main" id="{6F73C396-961D-6E18-A140-4FC041D9FDF3}"/>
              </a:ext>
            </a:extLst>
          </xdr:cNvPr>
          <xdr:cNvSpPr/>
        </xdr:nvSpPr>
        <xdr:spPr>
          <a:xfrm rot="3132547" flipH="1">
            <a:off x="1912515" y="1911386"/>
            <a:ext cx="84228" cy="67195"/>
          </a:xfrm>
          <a:prstGeom prst="chord">
            <a:avLst>
              <a:gd name="adj1" fmla="val 5880706"/>
              <a:gd name="adj2" fmla="val 15785328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635981</xdr:colOff>
      <xdr:row>3</xdr:row>
      <xdr:rowOff>415408</xdr:rowOff>
    </xdr:from>
    <xdr:to>
      <xdr:col>3</xdr:col>
      <xdr:colOff>1924642</xdr:colOff>
      <xdr:row>23</xdr:row>
      <xdr:rowOff>75065</xdr:rowOff>
    </xdr:to>
    <xdr:grpSp>
      <xdr:nvGrpSpPr>
        <xdr:cNvPr id="275" name="Grupo 274">
          <a:extLst>
            <a:ext uri="{FF2B5EF4-FFF2-40B4-BE49-F238E27FC236}">
              <a16:creationId xmlns:a16="http://schemas.microsoft.com/office/drawing/2014/main" id="{845F741B-8708-738D-2349-9DED61456279}"/>
            </a:ext>
          </a:extLst>
        </xdr:cNvPr>
        <xdr:cNvGrpSpPr/>
      </xdr:nvGrpSpPr>
      <xdr:grpSpPr>
        <a:xfrm>
          <a:off x="635981" y="927904"/>
          <a:ext cx="5159351" cy="3469657"/>
          <a:chOff x="3889488" y="5426912"/>
          <a:chExt cx="5161435" cy="3485957"/>
        </a:xfrm>
      </xdr:grpSpPr>
      <xdr:sp macro="" textlink="">
        <xdr:nvSpPr>
          <xdr:cNvPr id="67" name="CuadroTexto 66">
            <a:extLst>
              <a:ext uri="{FF2B5EF4-FFF2-40B4-BE49-F238E27FC236}">
                <a16:creationId xmlns:a16="http://schemas.microsoft.com/office/drawing/2014/main" id="{6DBBC5C0-65B7-4019-AA92-04E7F9565302}"/>
              </a:ext>
            </a:extLst>
          </xdr:cNvPr>
          <xdr:cNvSpPr txBox="1"/>
        </xdr:nvSpPr>
        <xdr:spPr>
          <a:xfrm>
            <a:off x="3897809" y="7794217"/>
            <a:ext cx="454479" cy="15495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ES" sz="800" b="1">
                <a:latin typeface="Century Gothic" panose="020B0502020202020204" pitchFamily="34" charset="0"/>
              </a:rPr>
              <a:t>2019</a:t>
            </a:r>
          </a:p>
        </xdr:txBody>
      </xdr:sp>
      <xdr:sp macro="" textlink="">
        <xdr:nvSpPr>
          <xdr:cNvPr id="68" name="CuadroTexto 67">
            <a:extLst>
              <a:ext uri="{FF2B5EF4-FFF2-40B4-BE49-F238E27FC236}">
                <a16:creationId xmlns:a16="http://schemas.microsoft.com/office/drawing/2014/main" id="{045768A6-C009-4665-9DEE-02BBC9175FE0}"/>
              </a:ext>
            </a:extLst>
          </xdr:cNvPr>
          <xdr:cNvSpPr txBox="1"/>
        </xdr:nvSpPr>
        <xdr:spPr>
          <a:xfrm>
            <a:off x="4573787" y="5426912"/>
            <a:ext cx="4472856" cy="48806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800" b="1">
                <a:ln>
                  <a:noFill/>
                </a:ln>
                <a:latin typeface="Century Gothic" panose="020B0502020202020204" pitchFamily="34" charset="0"/>
              </a:rPr>
              <a:t>Ley 6/1993, de 15 de julio, reguladora de los residuos de Cataluña (texto refundido de 2009 con la Ley 11/2000, de 13 de noviembre, reguladora de la incineración de residuos</a:t>
            </a:r>
          </a:p>
        </xdr:txBody>
      </xdr:sp>
      <xdr:sp macro="" textlink="">
        <xdr:nvSpPr>
          <xdr:cNvPr id="69" name="CuadroTexto 68">
            <a:extLst>
              <a:ext uri="{FF2B5EF4-FFF2-40B4-BE49-F238E27FC236}">
                <a16:creationId xmlns:a16="http://schemas.microsoft.com/office/drawing/2014/main" id="{BFAD6C40-2FAA-4B04-A35F-C41325592B95}"/>
              </a:ext>
            </a:extLst>
          </xdr:cNvPr>
          <xdr:cNvSpPr txBox="1"/>
        </xdr:nvSpPr>
        <xdr:spPr>
          <a:xfrm>
            <a:off x="4574729" y="5846740"/>
            <a:ext cx="4472856" cy="38397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800">
                <a:ln>
                  <a:noFill/>
                </a:ln>
                <a:latin typeface="Century Gothic" panose="020B0502020202020204" pitchFamily="34" charset="0"/>
              </a:rPr>
              <a:t>Ley</a:t>
            </a:r>
            <a:r>
              <a:rPr lang="es-ES" sz="800" baseline="0">
                <a:ln>
                  <a:noFill/>
                </a:ln>
                <a:latin typeface="Century Gothic" panose="020B0502020202020204" pitchFamily="34" charset="0"/>
              </a:rPr>
              <a:t> 3/1998, de 27 de febrero, general de protección del medio ambiente del País Vasco</a:t>
            </a:r>
            <a:endParaRPr lang="es-ES" sz="800">
              <a:ln>
                <a:noFill/>
              </a:ln>
              <a:latin typeface="Century Gothic" panose="020B0502020202020204" pitchFamily="34" charset="0"/>
            </a:endParaRPr>
          </a:p>
        </xdr:txBody>
      </xdr:sp>
      <xdr:sp macro="" textlink="">
        <xdr:nvSpPr>
          <xdr:cNvPr id="70" name="CuadroTexto 69">
            <a:extLst>
              <a:ext uri="{FF2B5EF4-FFF2-40B4-BE49-F238E27FC236}">
                <a16:creationId xmlns:a16="http://schemas.microsoft.com/office/drawing/2014/main" id="{BFEF4071-3460-4739-A525-F2F3F3B7CD0A}"/>
              </a:ext>
            </a:extLst>
          </xdr:cNvPr>
          <xdr:cNvSpPr txBox="1"/>
        </xdr:nvSpPr>
        <xdr:spPr>
          <a:xfrm>
            <a:off x="4576209" y="6129489"/>
            <a:ext cx="4472857" cy="34921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800" b="1">
                <a:ln>
                  <a:noFill/>
                </a:ln>
                <a:latin typeface="Century Gothic" panose="020B0502020202020204" pitchFamily="34" charset="0"/>
              </a:rPr>
              <a:t>Ley 1/1999, de 29 de enero,</a:t>
            </a:r>
            <a:r>
              <a:rPr lang="es-ES" sz="800" b="1" baseline="0">
                <a:ln>
                  <a:noFill/>
                </a:ln>
                <a:latin typeface="Century Gothic" panose="020B0502020202020204" pitchFamily="34" charset="0"/>
              </a:rPr>
              <a:t> de residuos de Canarias</a:t>
            </a:r>
            <a:endParaRPr lang="es-ES" sz="800" b="1">
              <a:ln>
                <a:noFill/>
              </a:ln>
              <a:latin typeface="Century Gothic" panose="020B0502020202020204" pitchFamily="34" charset="0"/>
            </a:endParaRPr>
          </a:p>
        </xdr:txBody>
      </xdr:sp>
      <xdr:sp macro="" textlink="">
        <xdr:nvSpPr>
          <xdr:cNvPr id="71" name="CuadroTexto 70">
            <a:extLst>
              <a:ext uri="{FF2B5EF4-FFF2-40B4-BE49-F238E27FC236}">
                <a16:creationId xmlns:a16="http://schemas.microsoft.com/office/drawing/2014/main" id="{6A3BB9D8-A0AE-4FE2-BA70-EC3E8D8B3E37}"/>
              </a:ext>
            </a:extLst>
          </xdr:cNvPr>
          <xdr:cNvSpPr txBox="1"/>
        </xdr:nvSpPr>
        <xdr:spPr>
          <a:xfrm>
            <a:off x="4574686" y="6320764"/>
            <a:ext cx="4472857" cy="35261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800">
                <a:ln>
                  <a:noFill/>
                </a:ln>
                <a:latin typeface="Century Gothic" panose="020B0502020202020204" pitchFamily="34" charset="0"/>
              </a:rPr>
              <a:t>Ley 10/2000, de 12</a:t>
            </a:r>
            <a:r>
              <a:rPr lang="es-ES" sz="800" baseline="0">
                <a:ln>
                  <a:noFill/>
                </a:ln>
                <a:latin typeface="Century Gothic" panose="020B0502020202020204" pitchFamily="34" charset="0"/>
              </a:rPr>
              <a:t> de diciembre, de resdiuos de la Comunitat Valenciana</a:t>
            </a:r>
            <a:endParaRPr lang="es-ES" sz="800">
              <a:ln>
                <a:noFill/>
              </a:ln>
              <a:latin typeface="Century Gothic" panose="020B0502020202020204" pitchFamily="34" charset="0"/>
            </a:endParaRPr>
          </a:p>
        </xdr:txBody>
      </xdr:sp>
      <xdr:sp macro="" textlink="">
        <xdr:nvSpPr>
          <xdr:cNvPr id="72" name="CuadroTexto 71">
            <a:extLst>
              <a:ext uri="{FF2B5EF4-FFF2-40B4-BE49-F238E27FC236}">
                <a16:creationId xmlns:a16="http://schemas.microsoft.com/office/drawing/2014/main" id="{59F4060C-DA7A-448C-9122-BA0E731CCF73}"/>
              </a:ext>
            </a:extLst>
          </xdr:cNvPr>
          <xdr:cNvSpPr txBox="1"/>
        </xdr:nvSpPr>
        <xdr:spPr>
          <a:xfrm>
            <a:off x="4576262" y="6630646"/>
            <a:ext cx="4472857" cy="3666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800" b="1">
                <a:ln>
                  <a:noFill/>
                </a:ln>
                <a:latin typeface="Century Gothic" panose="020B0502020202020204" pitchFamily="34" charset="0"/>
              </a:rPr>
              <a:t>Ley 5/2003, de 3 de noviembre, de residuos de</a:t>
            </a:r>
            <a:r>
              <a:rPr lang="es-ES" sz="800" b="1" baseline="0">
                <a:ln>
                  <a:noFill/>
                </a:ln>
                <a:latin typeface="Century Gothic" panose="020B0502020202020204" pitchFamily="34" charset="0"/>
              </a:rPr>
              <a:t> la Comunidad de Madrid</a:t>
            </a:r>
            <a:endParaRPr lang="es-ES" sz="800" b="1">
              <a:ln>
                <a:noFill/>
              </a:ln>
              <a:latin typeface="Century Gothic" panose="020B0502020202020204" pitchFamily="34" charset="0"/>
            </a:endParaRPr>
          </a:p>
        </xdr:txBody>
      </xdr:sp>
      <xdr:sp macro="" textlink="">
        <xdr:nvSpPr>
          <xdr:cNvPr id="73" name="CuadroTexto 72">
            <a:extLst>
              <a:ext uri="{FF2B5EF4-FFF2-40B4-BE49-F238E27FC236}">
                <a16:creationId xmlns:a16="http://schemas.microsoft.com/office/drawing/2014/main" id="{3C0CF5F3-7F6C-404E-9A04-D6425999D871}"/>
              </a:ext>
            </a:extLst>
          </xdr:cNvPr>
          <xdr:cNvSpPr txBox="1"/>
        </xdr:nvSpPr>
        <xdr:spPr>
          <a:xfrm>
            <a:off x="4578067" y="6906518"/>
            <a:ext cx="4472856" cy="35412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800">
                <a:ln>
                  <a:noFill/>
                </a:ln>
                <a:latin typeface="Century Gothic" panose="020B0502020202020204" pitchFamily="34" charset="0"/>
              </a:rPr>
              <a:t>Ley</a:t>
            </a:r>
            <a:r>
              <a:rPr lang="es-ES" sz="800" baseline="0">
                <a:ln>
                  <a:noFill/>
                </a:ln>
                <a:latin typeface="Century Gothic" panose="020B0502020202020204" pitchFamily="34" charset="0"/>
              </a:rPr>
              <a:t> 10/2008, de 3 de noviembre, de residuos de Galicia</a:t>
            </a:r>
            <a:endParaRPr lang="es-ES" sz="800">
              <a:ln>
                <a:noFill/>
              </a:ln>
              <a:latin typeface="Century Gothic" panose="020B0502020202020204" pitchFamily="34" charset="0"/>
            </a:endParaRPr>
          </a:p>
        </xdr:txBody>
      </xdr:sp>
      <xdr:sp macro="" textlink="">
        <xdr:nvSpPr>
          <xdr:cNvPr id="74" name="CuadroTexto 73">
            <a:extLst>
              <a:ext uri="{FF2B5EF4-FFF2-40B4-BE49-F238E27FC236}">
                <a16:creationId xmlns:a16="http://schemas.microsoft.com/office/drawing/2014/main" id="{7AFE9122-6799-4FDD-8C65-69AFACCFD855}"/>
              </a:ext>
            </a:extLst>
          </xdr:cNvPr>
          <xdr:cNvSpPr txBox="1"/>
        </xdr:nvSpPr>
        <xdr:spPr>
          <a:xfrm>
            <a:off x="4578557" y="7374221"/>
            <a:ext cx="4471124" cy="3507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800" b="1">
                <a:ln>
                  <a:noFill/>
                </a:ln>
                <a:latin typeface="Century Gothic" panose="020B0502020202020204" pitchFamily="34" charset="0"/>
              </a:rPr>
              <a:t>Ley Foral 14/2018, de 18 de junio, de residuos y su fiscalidad,</a:t>
            </a:r>
            <a:r>
              <a:rPr lang="es-ES" sz="800" b="1" baseline="0">
                <a:ln>
                  <a:noFill/>
                </a:ln>
                <a:latin typeface="Century Gothic" panose="020B0502020202020204" pitchFamily="34" charset="0"/>
              </a:rPr>
              <a:t> de Navarra</a:t>
            </a:r>
            <a:endParaRPr lang="es-ES" sz="800" b="1">
              <a:ln>
                <a:noFill/>
              </a:ln>
              <a:latin typeface="Century Gothic" panose="020B0502020202020204" pitchFamily="34" charset="0"/>
            </a:endParaRPr>
          </a:p>
        </xdr:txBody>
      </xdr:sp>
      <xdr:sp macro="" textlink="">
        <xdr:nvSpPr>
          <xdr:cNvPr id="75" name="CuadroTexto 74">
            <a:extLst>
              <a:ext uri="{FF2B5EF4-FFF2-40B4-BE49-F238E27FC236}">
                <a16:creationId xmlns:a16="http://schemas.microsoft.com/office/drawing/2014/main" id="{9298949E-062F-4C2C-870E-8AA97C01BB9D}"/>
              </a:ext>
            </a:extLst>
          </xdr:cNvPr>
          <xdr:cNvSpPr txBox="1"/>
        </xdr:nvSpPr>
        <xdr:spPr>
          <a:xfrm>
            <a:off x="4573736" y="7565857"/>
            <a:ext cx="4472857" cy="51001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800" b="1">
                <a:ln>
                  <a:noFill/>
                </a:ln>
                <a:latin typeface="Century Gothic" panose="020B0502020202020204" pitchFamily="34" charset="0"/>
              </a:rPr>
              <a:t>Ley 8/2019, de 19 de febrero,</a:t>
            </a:r>
            <a:r>
              <a:rPr lang="es-ES" sz="800" b="1" baseline="0">
                <a:ln>
                  <a:noFill/>
                </a:ln>
                <a:latin typeface="Century Gothic" panose="020B0502020202020204" pitchFamily="34" charset="0"/>
              </a:rPr>
              <a:t> de resdiuos y suelos contaminados de las Illes Baleares</a:t>
            </a:r>
            <a:endParaRPr lang="es-ES" sz="800" b="1">
              <a:ln>
                <a:noFill/>
              </a:ln>
              <a:latin typeface="Century Gothic" panose="020B0502020202020204" pitchFamily="34" charset="0"/>
            </a:endParaRPr>
          </a:p>
        </xdr:txBody>
      </xdr:sp>
      <xdr:sp macro="" textlink="">
        <xdr:nvSpPr>
          <xdr:cNvPr id="76" name="CuadroTexto 75">
            <a:extLst>
              <a:ext uri="{FF2B5EF4-FFF2-40B4-BE49-F238E27FC236}">
                <a16:creationId xmlns:a16="http://schemas.microsoft.com/office/drawing/2014/main" id="{AA2BB736-26CD-4870-8807-FC5240534903}"/>
              </a:ext>
            </a:extLst>
          </xdr:cNvPr>
          <xdr:cNvSpPr txBox="1"/>
        </xdr:nvSpPr>
        <xdr:spPr>
          <a:xfrm>
            <a:off x="4573736" y="7756492"/>
            <a:ext cx="4472857" cy="40209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800" b="1">
                <a:ln>
                  <a:noFill/>
                </a:ln>
                <a:latin typeface="Century Gothic" panose="020B0502020202020204" pitchFamily="34" charset="0"/>
              </a:rPr>
              <a:t>Ley 7/2019, de 29 de noviembre, de</a:t>
            </a:r>
            <a:r>
              <a:rPr lang="es-ES" sz="800" b="1" baseline="0">
                <a:ln>
                  <a:noFill/>
                </a:ln>
                <a:latin typeface="Century Gothic" panose="020B0502020202020204" pitchFamily="34" charset="0"/>
              </a:rPr>
              <a:t> economía circular de Castilla-La Mancha</a:t>
            </a:r>
            <a:endParaRPr lang="es-ES" sz="800" b="1">
              <a:ln>
                <a:noFill/>
              </a:ln>
              <a:latin typeface="Century Gothic" panose="020B0502020202020204" pitchFamily="34" charset="0"/>
            </a:endParaRPr>
          </a:p>
        </xdr:txBody>
      </xdr:sp>
      <xdr:sp macro="" textlink="">
        <xdr:nvSpPr>
          <xdr:cNvPr id="77" name="CuadroTexto 76">
            <a:extLst>
              <a:ext uri="{FF2B5EF4-FFF2-40B4-BE49-F238E27FC236}">
                <a16:creationId xmlns:a16="http://schemas.microsoft.com/office/drawing/2014/main" id="{61485A29-DCE1-4F1B-85A0-DBDF49F4EC2F}"/>
              </a:ext>
            </a:extLst>
          </xdr:cNvPr>
          <xdr:cNvSpPr txBox="1"/>
        </xdr:nvSpPr>
        <xdr:spPr>
          <a:xfrm>
            <a:off x="4572781" y="8018660"/>
            <a:ext cx="4472857" cy="2155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800" b="1">
                <a:ln>
                  <a:noFill/>
                </a:ln>
                <a:latin typeface="Century Gothic" panose="020B0502020202020204" pitchFamily="34" charset="0"/>
              </a:rPr>
              <a:t>Ley 6/2021,</a:t>
            </a:r>
            <a:r>
              <a:rPr lang="es-ES" sz="800" b="1" baseline="0">
                <a:ln>
                  <a:noFill/>
                </a:ln>
                <a:latin typeface="Century Gothic" panose="020B0502020202020204" pitchFamily="34" charset="0"/>
              </a:rPr>
              <a:t> de 17 de febrero, de residuos y suelos contaminados de Galicia</a:t>
            </a:r>
            <a:endParaRPr lang="es-ES" sz="800" b="1">
              <a:ln>
                <a:noFill/>
              </a:ln>
              <a:latin typeface="Century Gothic" panose="020B0502020202020204" pitchFamily="34" charset="0"/>
            </a:endParaRPr>
          </a:p>
        </xdr:txBody>
      </xdr:sp>
      <xdr:sp macro="" textlink="">
        <xdr:nvSpPr>
          <xdr:cNvPr id="78" name="CuadroTexto 77">
            <a:extLst>
              <a:ext uri="{FF2B5EF4-FFF2-40B4-BE49-F238E27FC236}">
                <a16:creationId xmlns:a16="http://schemas.microsoft.com/office/drawing/2014/main" id="{33107698-969C-4050-BAF1-9A87EEA2A2EB}"/>
              </a:ext>
            </a:extLst>
          </xdr:cNvPr>
          <xdr:cNvSpPr txBox="1"/>
        </xdr:nvSpPr>
        <xdr:spPr>
          <a:xfrm>
            <a:off x="4570677" y="8194829"/>
            <a:ext cx="4472857" cy="21137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800" b="1">
                <a:ln>
                  <a:noFill/>
                </a:ln>
                <a:latin typeface="Century Gothic" panose="020B0502020202020204" pitchFamily="34" charset="0"/>
              </a:rPr>
              <a:t>Ley</a:t>
            </a:r>
            <a:r>
              <a:rPr lang="es-ES" sz="800" b="1" baseline="0">
                <a:ln>
                  <a:noFill/>
                </a:ln>
                <a:latin typeface="Century Gothic" panose="020B0502020202020204" pitchFamily="34" charset="0"/>
              </a:rPr>
              <a:t> 10/2021, de 9 de diciembre, de Administración ambiental de Euskadi</a:t>
            </a:r>
            <a:endParaRPr lang="es-ES" sz="800" b="1">
              <a:ln>
                <a:noFill/>
              </a:ln>
              <a:latin typeface="Century Gothic" panose="020B0502020202020204" pitchFamily="34" charset="0"/>
            </a:endParaRPr>
          </a:p>
        </xdr:txBody>
      </xdr:sp>
      <xdr:sp macro="" textlink="">
        <xdr:nvSpPr>
          <xdr:cNvPr id="79" name="CuadroTexto 78">
            <a:extLst>
              <a:ext uri="{FF2B5EF4-FFF2-40B4-BE49-F238E27FC236}">
                <a16:creationId xmlns:a16="http://schemas.microsoft.com/office/drawing/2014/main" id="{EB11C930-92D5-4377-8AC6-DC0B27283BF8}"/>
              </a:ext>
            </a:extLst>
          </xdr:cNvPr>
          <xdr:cNvSpPr txBox="1"/>
        </xdr:nvSpPr>
        <xdr:spPr>
          <a:xfrm>
            <a:off x="4570624" y="8405159"/>
            <a:ext cx="4471621" cy="4073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800" b="1">
                <a:ln>
                  <a:noFill/>
                </a:ln>
                <a:latin typeface="Century Gothic" panose="020B0502020202020204" pitchFamily="34" charset="0"/>
              </a:rPr>
              <a:t>Ley</a:t>
            </a:r>
            <a:r>
              <a:rPr lang="es-ES" sz="800" b="1" baseline="0">
                <a:ln>
                  <a:noFill/>
                </a:ln>
                <a:latin typeface="Century Gothic" panose="020B0502020202020204" pitchFamily="34" charset="0"/>
              </a:rPr>
              <a:t> 5/2022, de 29 de noviembre, de residuos y suelos contaminados para el fomento de la econonomía circular en la Comunitat Valenciana</a:t>
            </a:r>
            <a:endParaRPr lang="es-ES" sz="800" b="1">
              <a:ln>
                <a:noFill/>
              </a:ln>
              <a:latin typeface="Century Gothic" panose="020B0502020202020204" pitchFamily="34" charset="0"/>
            </a:endParaRPr>
          </a:p>
        </xdr:txBody>
      </xdr:sp>
      <xdr:sp macro="" textlink="">
        <xdr:nvSpPr>
          <xdr:cNvPr id="80" name="CuadroTexto 79">
            <a:extLst>
              <a:ext uri="{FF2B5EF4-FFF2-40B4-BE49-F238E27FC236}">
                <a16:creationId xmlns:a16="http://schemas.microsoft.com/office/drawing/2014/main" id="{74719922-A1FF-4615-A619-7492DD1461AA}"/>
              </a:ext>
            </a:extLst>
          </xdr:cNvPr>
          <xdr:cNvSpPr txBox="1"/>
        </xdr:nvSpPr>
        <xdr:spPr>
          <a:xfrm>
            <a:off x="4571867" y="8692970"/>
            <a:ext cx="4472858" cy="21222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800" b="1">
                <a:ln>
                  <a:noFill/>
                </a:ln>
                <a:latin typeface="Century Gothic" panose="020B0502020202020204" pitchFamily="34" charset="0"/>
              </a:rPr>
              <a:t>Ley</a:t>
            </a:r>
            <a:r>
              <a:rPr lang="es-ES" sz="800" b="1" baseline="0">
                <a:ln>
                  <a:noFill/>
                </a:ln>
                <a:latin typeface="Century Gothic" panose="020B0502020202020204" pitchFamily="34" charset="0"/>
              </a:rPr>
              <a:t> 3/2023, de 30 de marzo, de economía circular de Andalucía</a:t>
            </a:r>
            <a:endParaRPr lang="es-ES" sz="800" b="1">
              <a:ln>
                <a:noFill/>
              </a:ln>
              <a:latin typeface="Century Gothic" panose="020B0502020202020204" pitchFamily="34" charset="0"/>
            </a:endParaRPr>
          </a:p>
        </xdr:txBody>
      </xdr:sp>
      <xdr:sp macro="" textlink="">
        <xdr:nvSpPr>
          <xdr:cNvPr id="81" name="CuadroTexto 80">
            <a:extLst>
              <a:ext uri="{FF2B5EF4-FFF2-40B4-BE49-F238E27FC236}">
                <a16:creationId xmlns:a16="http://schemas.microsoft.com/office/drawing/2014/main" id="{A28AA58D-AB8E-4374-A988-D492432D8680}"/>
              </a:ext>
            </a:extLst>
          </xdr:cNvPr>
          <xdr:cNvSpPr txBox="1"/>
        </xdr:nvSpPr>
        <xdr:spPr>
          <a:xfrm>
            <a:off x="3893443" y="5434339"/>
            <a:ext cx="451679" cy="1536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s-ES" sz="800" b="1">
                <a:latin typeface="Century Gothic" panose="020B0502020202020204" pitchFamily="34" charset="0"/>
              </a:rPr>
              <a:t>1993</a:t>
            </a:r>
          </a:p>
        </xdr:txBody>
      </xdr:sp>
      <xdr:sp macro="" textlink="">
        <xdr:nvSpPr>
          <xdr:cNvPr id="82" name="CuadroTexto 81">
            <a:extLst>
              <a:ext uri="{FF2B5EF4-FFF2-40B4-BE49-F238E27FC236}">
                <a16:creationId xmlns:a16="http://schemas.microsoft.com/office/drawing/2014/main" id="{E3F78B0B-C5DF-4F90-859F-A1285B63962D}"/>
              </a:ext>
            </a:extLst>
          </xdr:cNvPr>
          <xdr:cNvSpPr txBox="1"/>
        </xdr:nvSpPr>
        <xdr:spPr>
          <a:xfrm>
            <a:off x="3889488" y="5898629"/>
            <a:ext cx="454479" cy="15341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ES" sz="800" b="1">
                <a:latin typeface="Century Gothic" panose="020B0502020202020204" pitchFamily="34" charset="0"/>
              </a:rPr>
              <a:t>1998</a:t>
            </a:r>
          </a:p>
        </xdr:txBody>
      </xdr:sp>
      <xdr:sp macro="" textlink="">
        <xdr:nvSpPr>
          <xdr:cNvPr id="83" name="CuadroTexto 82">
            <a:extLst>
              <a:ext uri="{FF2B5EF4-FFF2-40B4-BE49-F238E27FC236}">
                <a16:creationId xmlns:a16="http://schemas.microsoft.com/office/drawing/2014/main" id="{73CB327C-6E0A-4FE6-8210-D614633B72F0}"/>
              </a:ext>
            </a:extLst>
          </xdr:cNvPr>
          <xdr:cNvSpPr txBox="1"/>
        </xdr:nvSpPr>
        <xdr:spPr>
          <a:xfrm>
            <a:off x="3889638" y="6154116"/>
            <a:ext cx="454479" cy="15379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ES" sz="800" b="1">
                <a:latin typeface="Century Gothic" panose="020B0502020202020204" pitchFamily="34" charset="0"/>
              </a:rPr>
              <a:t>1999</a:t>
            </a:r>
          </a:p>
        </xdr:txBody>
      </xdr:sp>
      <xdr:sp macro="" textlink="">
        <xdr:nvSpPr>
          <xdr:cNvPr id="84" name="CuadroTexto 83">
            <a:extLst>
              <a:ext uri="{FF2B5EF4-FFF2-40B4-BE49-F238E27FC236}">
                <a16:creationId xmlns:a16="http://schemas.microsoft.com/office/drawing/2014/main" id="{580173CE-052A-4103-9400-6F64A6D2A6A4}"/>
              </a:ext>
            </a:extLst>
          </xdr:cNvPr>
          <xdr:cNvSpPr txBox="1"/>
        </xdr:nvSpPr>
        <xdr:spPr>
          <a:xfrm>
            <a:off x="3899533" y="6329959"/>
            <a:ext cx="454479" cy="15024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ES" sz="800" b="1">
                <a:latin typeface="Century Gothic" panose="020B0502020202020204" pitchFamily="34" charset="0"/>
              </a:rPr>
              <a:t>2000</a:t>
            </a:r>
          </a:p>
        </xdr:txBody>
      </xdr:sp>
      <xdr:sp macro="" textlink="">
        <xdr:nvSpPr>
          <xdr:cNvPr id="85" name="CuadroTexto 84">
            <a:extLst>
              <a:ext uri="{FF2B5EF4-FFF2-40B4-BE49-F238E27FC236}">
                <a16:creationId xmlns:a16="http://schemas.microsoft.com/office/drawing/2014/main" id="{80D7E7D9-B474-4E7F-B36D-7EE85274A1A4}"/>
              </a:ext>
            </a:extLst>
          </xdr:cNvPr>
          <xdr:cNvSpPr txBox="1"/>
        </xdr:nvSpPr>
        <xdr:spPr>
          <a:xfrm>
            <a:off x="3896451" y="6674343"/>
            <a:ext cx="454479" cy="1575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ES" sz="800" b="1">
                <a:latin typeface="Century Gothic" panose="020B0502020202020204" pitchFamily="34" charset="0"/>
              </a:rPr>
              <a:t>2003</a:t>
            </a:r>
          </a:p>
        </xdr:txBody>
      </xdr:sp>
      <xdr:sp macro="" textlink="">
        <xdr:nvSpPr>
          <xdr:cNvPr id="126" name="CuadroTexto 125">
            <a:extLst>
              <a:ext uri="{FF2B5EF4-FFF2-40B4-BE49-F238E27FC236}">
                <a16:creationId xmlns:a16="http://schemas.microsoft.com/office/drawing/2014/main" id="{EAD88CD9-1537-4947-9CCE-F09B3485E454}"/>
              </a:ext>
            </a:extLst>
          </xdr:cNvPr>
          <xdr:cNvSpPr txBox="1"/>
        </xdr:nvSpPr>
        <xdr:spPr>
          <a:xfrm>
            <a:off x="3896850" y="6935731"/>
            <a:ext cx="454479" cy="15111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ES" sz="800" b="1">
                <a:latin typeface="Century Gothic" panose="020B0502020202020204" pitchFamily="34" charset="0"/>
              </a:rPr>
              <a:t>2008</a:t>
            </a:r>
          </a:p>
        </xdr:txBody>
      </xdr:sp>
      <xdr:sp macro="" textlink="">
        <xdr:nvSpPr>
          <xdr:cNvPr id="127" name="CuadroTexto 126">
            <a:extLst>
              <a:ext uri="{FF2B5EF4-FFF2-40B4-BE49-F238E27FC236}">
                <a16:creationId xmlns:a16="http://schemas.microsoft.com/office/drawing/2014/main" id="{6A1034D8-A4CD-4D25-A9A0-52287A868208}"/>
              </a:ext>
            </a:extLst>
          </xdr:cNvPr>
          <xdr:cNvSpPr txBox="1"/>
        </xdr:nvSpPr>
        <xdr:spPr>
          <a:xfrm>
            <a:off x="3898290" y="7420281"/>
            <a:ext cx="454479" cy="15369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ES" sz="800" b="1">
                <a:latin typeface="Century Gothic" panose="020B0502020202020204" pitchFamily="34" charset="0"/>
              </a:rPr>
              <a:t>2018</a:t>
            </a:r>
          </a:p>
        </xdr:txBody>
      </xdr:sp>
      <xdr:sp macro="" textlink="">
        <xdr:nvSpPr>
          <xdr:cNvPr id="256" name="CuadroTexto 255">
            <a:extLst>
              <a:ext uri="{FF2B5EF4-FFF2-40B4-BE49-F238E27FC236}">
                <a16:creationId xmlns:a16="http://schemas.microsoft.com/office/drawing/2014/main" id="{C6F591E9-0C88-4D38-AB26-4BFB360676D8}"/>
              </a:ext>
            </a:extLst>
          </xdr:cNvPr>
          <xdr:cNvSpPr txBox="1"/>
        </xdr:nvSpPr>
        <xdr:spPr>
          <a:xfrm>
            <a:off x="3895402" y="7602830"/>
            <a:ext cx="454479" cy="16764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ES" sz="800" b="1">
                <a:latin typeface="Century Gothic" panose="020B0502020202020204" pitchFamily="34" charset="0"/>
              </a:rPr>
              <a:t>2019</a:t>
            </a:r>
          </a:p>
        </xdr:txBody>
      </xdr:sp>
      <xdr:sp macro="" textlink="">
        <xdr:nvSpPr>
          <xdr:cNvPr id="257" name="CuadroTexto 256">
            <a:extLst>
              <a:ext uri="{FF2B5EF4-FFF2-40B4-BE49-F238E27FC236}">
                <a16:creationId xmlns:a16="http://schemas.microsoft.com/office/drawing/2014/main" id="{E5A16F41-8889-451C-94A5-11C7FBD6DF96}"/>
              </a:ext>
            </a:extLst>
          </xdr:cNvPr>
          <xdr:cNvSpPr txBox="1"/>
        </xdr:nvSpPr>
        <xdr:spPr>
          <a:xfrm>
            <a:off x="3897360" y="8050003"/>
            <a:ext cx="454479" cy="15483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ES" sz="800" b="1">
                <a:latin typeface="Century Gothic" panose="020B0502020202020204" pitchFamily="34" charset="0"/>
              </a:rPr>
              <a:t>2021</a:t>
            </a:r>
          </a:p>
        </xdr:txBody>
      </xdr:sp>
      <xdr:sp macro="" textlink="">
        <xdr:nvSpPr>
          <xdr:cNvPr id="258" name="CuadroTexto 257">
            <a:extLst>
              <a:ext uri="{FF2B5EF4-FFF2-40B4-BE49-F238E27FC236}">
                <a16:creationId xmlns:a16="http://schemas.microsoft.com/office/drawing/2014/main" id="{5CA561C4-8E0E-49E9-A150-4E29C5451C3F}"/>
              </a:ext>
            </a:extLst>
          </xdr:cNvPr>
          <xdr:cNvSpPr txBox="1"/>
        </xdr:nvSpPr>
        <xdr:spPr>
          <a:xfrm>
            <a:off x="3894854" y="8188608"/>
            <a:ext cx="454479" cy="20411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ES" sz="800" b="1">
                <a:latin typeface="Century Gothic" panose="020B0502020202020204" pitchFamily="34" charset="0"/>
              </a:rPr>
              <a:t>2021</a:t>
            </a:r>
          </a:p>
        </xdr:txBody>
      </xdr:sp>
      <xdr:sp macro="" textlink="">
        <xdr:nvSpPr>
          <xdr:cNvPr id="259" name="CuadroTexto 258">
            <a:extLst>
              <a:ext uri="{FF2B5EF4-FFF2-40B4-BE49-F238E27FC236}">
                <a16:creationId xmlns:a16="http://schemas.microsoft.com/office/drawing/2014/main" id="{22B2D271-5E7B-4E62-B617-9FD89953E18E}"/>
              </a:ext>
            </a:extLst>
          </xdr:cNvPr>
          <xdr:cNvSpPr txBox="1"/>
        </xdr:nvSpPr>
        <xdr:spPr>
          <a:xfrm>
            <a:off x="3895631" y="8453359"/>
            <a:ext cx="454479" cy="1540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ES" sz="800" b="1">
                <a:latin typeface="Century Gothic" panose="020B0502020202020204" pitchFamily="34" charset="0"/>
              </a:rPr>
              <a:t>2022</a:t>
            </a:r>
          </a:p>
        </xdr:txBody>
      </xdr:sp>
      <xdr:sp macro="" textlink="">
        <xdr:nvSpPr>
          <xdr:cNvPr id="260" name="CuadroTexto 259">
            <a:extLst>
              <a:ext uri="{FF2B5EF4-FFF2-40B4-BE49-F238E27FC236}">
                <a16:creationId xmlns:a16="http://schemas.microsoft.com/office/drawing/2014/main" id="{3C51DA2F-28C8-49DC-A241-1AA8B01C0C41}"/>
              </a:ext>
            </a:extLst>
          </xdr:cNvPr>
          <xdr:cNvSpPr txBox="1"/>
        </xdr:nvSpPr>
        <xdr:spPr>
          <a:xfrm>
            <a:off x="3899314" y="8708645"/>
            <a:ext cx="453685" cy="15483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ES" sz="800" b="1">
                <a:latin typeface="Century Gothic" panose="020B0502020202020204" pitchFamily="34" charset="0"/>
              </a:rPr>
              <a:t>2023</a:t>
            </a:r>
          </a:p>
        </xdr:txBody>
      </xdr:sp>
      <xdr:cxnSp macro="">
        <xdr:nvCxnSpPr>
          <xdr:cNvPr id="261" name="Conector recto 260">
            <a:extLst>
              <a:ext uri="{FF2B5EF4-FFF2-40B4-BE49-F238E27FC236}">
                <a16:creationId xmlns:a16="http://schemas.microsoft.com/office/drawing/2014/main" id="{81CD9BC4-1D96-48E9-9EB0-4C070203FF35}"/>
              </a:ext>
            </a:extLst>
          </xdr:cNvPr>
          <xdr:cNvCxnSpPr/>
        </xdr:nvCxnSpPr>
        <xdr:spPr>
          <a:xfrm flipH="1">
            <a:off x="4363961" y="5480507"/>
            <a:ext cx="4922" cy="3432362"/>
          </a:xfrm>
          <a:prstGeom prst="line">
            <a:avLst/>
          </a:prstGeom>
          <a:ln w="28575">
            <a:solidFill>
              <a:schemeClr val="bg1">
                <a:lumMod val="75000"/>
              </a:schemeClr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2" name="Elipse 261">
            <a:extLst>
              <a:ext uri="{FF2B5EF4-FFF2-40B4-BE49-F238E27FC236}">
                <a16:creationId xmlns:a16="http://schemas.microsoft.com/office/drawing/2014/main" id="{52D06189-75D9-4AFB-96BC-14AEDD65B51D}"/>
              </a:ext>
            </a:extLst>
          </xdr:cNvPr>
          <xdr:cNvSpPr/>
        </xdr:nvSpPr>
        <xdr:spPr>
          <a:xfrm>
            <a:off x="4467488" y="5495681"/>
            <a:ext cx="105783" cy="99842"/>
          </a:xfrm>
          <a:prstGeom prst="ellipse">
            <a:avLst/>
          </a:prstGeom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800"/>
          </a:p>
        </xdr:txBody>
      </xdr:sp>
      <xdr:sp macro="" textlink="">
        <xdr:nvSpPr>
          <xdr:cNvPr id="263" name="Elipse 262">
            <a:extLst>
              <a:ext uri="{FF2B5EF4-FFF2-40B4-BE49-F238E27FC236}">
                <a16:creationId xmlns:a16="http://schemas.microsoft.com/office/drawing/2014/main" id="{DAC55204-BAD1-4841-9264-B4C7C196E4EB}"/>
              </a:ext>
            </a:extLst>
          </xdr:cNvPr>
          <xdr:cNvSpPr/>
        </xdr:nvSpPr>
        <xdr:spPr>
          <a:xfrm>
            <a:off x="4462608" y="8259025"/>
            <a:ext cx="105783" cy="101518"/>
          </a:xfrm>
          <a:prstGeom prst="ellipse">
            <a:avLst/>
          </a:prstGeom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800"/>
          </a:p>
        </xdr:txBody>
      </xdr:sp>
      <xdr:sp macro="" textlink="">
        <xdr:nvSpPr>
          <xdr:cNvPr id="264" name="Elipse 263">
            <a:extLst>
              <a:ext uri="{FF2B5EF4-FFF2-40B4-BE49-F238E27FC236}">
                <a16:creationId xmlns:a16="http://schemas.microsoft.com/office/drawing/2014/main" id="{7AB3F3C4-0ACF-4A6D-B5E6-7505BFC6FE48}"/>
              </a:ext>
            </a:extLst>
          </xdr:cNvPr>
          <xdr:cNvSpPr/>
        </xdr:nvSpPr>
        <xdr:spPr>
          <a:xfrm>
            <a:off x="4467330" y="7445772"/>
            <a:ext cx="105783" cy="102001"/>
          </a:xfrm>
          <a:prstGeom prst="ellipse">
            <a:avLst/>
          </a:prstGeom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800"/>
          </a:p>
        </xdr:txBody>
      </xdr:sp>
      <xdr:sp macro="" textlink="">
        <xdr:nvSpPr>
          <xdr:cNvPr id="265" name="Elipse 264">
            <a:extLst>
              <a:ext uri="{FF2B5EF4-FFF2-40B4-BE49-F238E27FC236}">
                <a16:creationId xmlns:a16="http://schemas.microsoft.com/office/drawing/2014/main" id="{BFDE0C92-E70F-4BCE-82EE-3FED516C9634}"/>
              </a:ext>
            </a:extLst>
          </xdr:cNvPr>
          <xdr:cNvSpPr/>
        </xdr:nvSpPr>
        <xdr:spPr>
          <a:xfrm>
            <a:off x="4467064" y="7639558"/>
            <a:ext cx="105783" cy="99730"/>
          </a:xfrm>
          <a:prstGeom prst="ellipse">
            <a:avLst/>
          </a:prstGeom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800"/>
          </a:p>
        </xdr:txBody>
      </xdr:sp>
      <xdr:sp macro="" textlink="">
        <xdr:nvSpPr>
          <xdr:cNvPr id="266" name="Elipse 265">
            <a:extLst>
              <a:ext uri="{FF2B5EF4-FFF2-40B4-BE49-F238E27FC236}">
                <a16:creationId xmlns:a16="http://schemas.microsoft.com/office/drawing/2014/main" id="{721F5F14-BD7A-43C0-BEFB-F35500389837}"/>
              </a:ext>
            </a:extLst>
          </xdr:cNvPr>
          <xdr:cNvSpPr/>
        </xdr:nvSpPr>
        <xdr:spPr>
          <a:xfrm>
            <a:off x="4463026" y="8080220"/>
            <a:ext cx="105783" cy="101525"/>
          </a:xfrm>
          <a:prstGeom prst="ellipse">
            <a:avLst/>
          </a:prstGeom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800"/>
          </a:p>
        </xdr:txBody>
      </xdr:sp>
      <xdr:sp macro="" textlink="">
        <xdr:nvSpPr>
          <xdr:cNvPr id="267" name="Elipse 266">
            <a:extLst>
              <a:ext uri="{FF2B5EF4-FFF2-40B4-BE49-F238E27FC236}">
                <a16:creationId xmlns:a16="http://schemas.microsoft.com/office/drawing/2014/main" id="{BD980E11-2A98-446C-8C3C-AE7D2A4CEE84}"/>
              </a:ext>
            </a:extLst>
          </xdr:cNvPr>
          <xdr:cNvSpPr/>
        </xdr:nvSpPr>
        <xdr:spPr>
          <a:xfrm>
            <a:off x="4469628" y="7819188"/>
            <a:ext cx="105783" cy="102279"/>
          </a:xfrm>
          <a:prstGeom prst="ellipse">
            <a:avLst/>
          </a:prstGeom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800"/>
          </a:p>
        </xdr:txBody>
      </xdr:sp>
      <xdr:sp macro="" textlink="">
        <xdr:nvSpPr>
          <xdr:cNvPr id="268" name="Elipse 267">
            <a:extLst>
              <a:ext uri="{FF2B5EF4-FFF2-40B4-BE49-F238E27FC236}">
                <a16:creationId xmlns:a16="http://schemas.microsoft.com/office/drawing/2014/main" id="{AA06DCD4-0543-4752-9D2B-44ACD1FB81EB}"/>
              </a:ext>
            </a:extLst>
          </xdr:cNvPr>
          <xdr:cNvSpPr/>
        </xdr:nvSpPr>
        <xdr:spPr>
          <a:xfrm>
            <a:off x="4466860" y="6967786"/>
            <a:ext cx="105783" cy="98318"/>
          </a:xfrm>
          <a:prstGeom prst="ellipse">
            <a:avLst/>
          </a:prstGeom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800"/>
          </a:p>
        </xdr:txBody>
      </xdr:sp>
      <xdr:sp macro="" textlink="">
        <xdr:nvSpPr>
          <xdr:cNvPr id="269" name="Elipse 268">
            <a:extLst>
              <a:ext uri="{FF2B5EF4-FFF2-40B4-BE49-F238E27FC236}">
                <a16:creationId xmlns:a16="http://schemas.microsoft.com/office/drawing/2014/main" id="{71B1BF61-F03F-4A4E-A28F-986D0C30D9B3}"/>
              </a:ext>
            </a:extLst>
          </xdr:cNvPr>
          <xdr:cNvSpPr/>
        </xdr:nvSpPr>
        <xdr:spPr>
          <a:xfrm>
            <a:off x="4466890" y="6694867"/>
            <a:ext cx="105783" cy="107957"/>
          </a:xfrm>
          <a:prstGeom prst="ellipse">
            <a:avLst/>
          </a:prstGeom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800"/>
          </a:p>
        </xdr:txBody>
      </xdr:sp>
      <xdr:sp macro="" textlink="">
        <xdr:nvSpPr>
          <xdr:cNvPr id="270" name="Elipse 269">
            <a:extLst>
              <a:ext uri="{FF2B5EF4-FFF2-40B4-BE49-F238E27FC236}">
                <a16:creationId xmlns:a16="http://schemas.microsoft.com/office/drawing/2014/main" id="{9BBAE31C-D19E-49D7-80A9-27199A5A6637}"/>
              </a:ext>
            </a:extLst>
          </xdr:cNvPr>
          <xdr:cNvSpPr/>
        </xdr:nvSpPr>
        <xdr:spPr>
          <a:xfrm>
            <a:off x="4468762" y="6379519"/>
            <a:ext cx="105783" cy="100416"/>
          </a:xfrm>
          <a:prstGeom prst="ellipse">
            <a:avLst/>
          </a:prstGeom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800"/>
          </a:p>
        </xdr:txBody>
      </xdr:sp>
      <xdr:sp macro="" textlink="">
        <xdr:nvSpPr>
          <xdr:cNvPr id="271" name="Elipse 270">
            <a:extLst>
              <a:ext uri="{FF2B5EF4-FFF2-40B4-BE49-F238E27FC236}">
                <a16:creationId xmlns:a16="http://schemas.microsoft.com/office/drawing/2014/main" id="{9DC4736D-4F90-4914-927A-74AC66544DAD}"/>
              </a:ext>
            </a:extLst>
          </xdr:cNvPr>
          <xdr:cNvSpPr/>
        </xdr:nvSpPr>
        <xdr:spPr>
          <a:xfrm>
            <a:off x="4469166" y="6161318"/>
            <a:ext cx="105783" cy="101462"/>
          </a:xfrm>
          <a:prstGeom prst="ellipse">
            <a:avLst/>
          </a:prstGeom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800"/>
          </a:p>
        </xdr:txBody>
      </xdr:sp>
      <xdr:sp macro="" textlink="">
        <xdr:nvSpPr>
          <xdr:cNvPr id="272" name="Elipse 271">
            <a:extLst>
              <a:ext uri="{FF2B5EF4-FFF2-40B4-BE49-F238E27FC236}">
                <a16:creationId xmlns:a16="http://schemas.microsoft.com/office/drawing/2014/main" id="{1EBD6978-1E83-4BDC-8328-9256AFDD53D9}"/>
              </a:ext>
            </a:extLst>
          </xdr:cNvPr>
          <xdr:cNvSpPr/>
        </xdr:nvSpPr>
        <xdr:spPr>
          <a:xfrm>
            <a:off x="4469409" y="5926090"/>
            <a:ext cx="105783" cy="98960"/>
          </a:xfrm>
          <a:prstGeom prst="ellipse">
            <a:avLst/>
          </a:prstGeom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800"/>
          </a:p>
        </xdr:txBody>
      </xdr:sp>
      <xdr:sp macro="" textlink="">
        <xdr:nvSpPr>
          <xdr:cNvPr id="273" name="Elipse 272">
            <a:extLst>
              <a:ext uri="{FF2B5EF4-FFF2-40B4-BE49-F238E27FC236}">
                <a16:creationId xmlns:a16="http://schemas.microsoft.com/office/drawing/2014/main" id="{543EED1B-78E1-4092-820B-EB6C93A0D5A8}"/>
              </a:ext>
            </a:extLst>
          </xdr:cNvPr>
          <xdr:cNvSpPr/>
        </xdr:nvSpPr>
        <xdr:spPr>
          <a:xfrm>
            <a:off x="4460006" y="8753630"/>
            <a:ext cx="105783" cy="101412"/>
          </a:xfrm>
          <a:prstGeom prst="ellipse">
            <a:avLst/>
          </a:prstGeom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800"/>
          </a:p>
        </xdr:txBody>
      </xdr:sp>
      <xdr:sp macro="" textlink="">
        <xdr:nvSpPr>
          <xdr:cNvPr id="274" name="Elipse 273">
            <a:extLst>
              <a:ext uri="{FF2B5EF4-FFF2-40B4-BE49-F238E27FC236}">
                <a16:creationId xmlns:a16="http://schemas.microsoft.com/office/drawing/2014/main" id="{96F85D6D-CD1A-4DCA-A583-6A3B84B5C46D}"/>
              </a:ext>
            </a:extLst>
          </xdr:cNvPr>
          <xdr:cNvSpPr/>
        </xdr:nvSpPr>
        <xdr:spPr>
          <a:xfrm>
            <a:off x="4465187" y="8491577"/>
            <a:ext cx="105783" cy="100180"/>
          </a:xfrm>
          <a:prstGeom prst="ellipse">
            <a:avLst/>
          </a:prstGeom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800"/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438150</xdr:colOff>
      <xdr:row>5</xdr:row>
      <xdr:rowOff>100012</xdr:rowOff>
    </xdr:from>
    <xdr:to>
      <xdr:col>1</xdr:col>
      <xdr:colOff>5658150</xdr:colOff>
      <xdr:row>20</xdr:row>
      <xdr:rowOff>138262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51EAED9-E9F0-3AFD-4E3E-A020E2587D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821055</xdr:colOff>
      <xdr:row>4</xdr:row>
      <xdr:rowOff>15240</xdr:rowOff>
    </xdr:from>
    <xdr:to>
      <xdr:col>1</xdr:col>
      <xdr:colOff>6041055</xdr:colOff>
      <xdr:row>15</xdr:row>
      <xdr:rowOff>82065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80985E2E-F304-4140-BB0A-1BF523742E72}"/>
            </a:ext>
          </a:extLst>
        </xdr:cNvPr>
        <xdr:cNvGrpSpPr/>
      </xdr:nvGrpSpPr>
      <xdr:grpSpPr>
        <a:xfrm>
          <a:off x="1605915" y="1097280"/>
          <a:ext cx="5220000" cy="2787165"/>
          <a:chOff x="986762" y="522131"/>
          <a:chExt cx="5356204" cy="4649944"/>
        </a:xfrm>
      </xdr:grpSpPr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FE61917F-23F1-F788-A6CE-4BCEF96FCF78}"/>
              </a:ext>
            </a:extLst>
          </xdr:cNvPr>
          <xdr:cNvGrpSpPr/>
        </xdr:nvGrpSpPr>
        <xdr:grpSpPr>
          <a:xfrm>
            <a:off x="986762" y="866775"/>
            <a:ext cx="5201011" cy="4305300"/>
            <a:chOff x="982838" y="866775"/>
            <a:chExt cx="5356355" cy="4305300"/>
          </a:xfrm>
        </xdr:grpSpPr>
        <xdr:graphicFrame macro="">
          <xdr:nvGraphicFramePr>
            <xdr:cNvPr id="13" name="Chart 7">
              <a:extLst>
                <a:ext uri="{FF2B5EF4-FFF2-40B4-BE49-F238E27FC236}">
                  <a16:creationId xmlns:a16="http://schemas.microsoft.com/office/drawing/2014/main" id="{6212A59F-0305-0F9D-9C90-ECB4AFF6BDD1}"/>
                </a:ext>
              </a:extLst>
            </xdr:cNvPr>
            <xdr:cNvGraphicFramePr>
              <a:graphicFrameLocks/>
            </xdr:cNvGraphicFramePr>
          </xdr:nvGraphicFramePr>
          <xdr:xfrm>
            <a:off x="982838" y="866775"/>
            <a:ext cx="5223809" cy="43053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C08214FA-2446-617B-E9EA-96BEEC613E95}"/>
                </a:ext>
              </a:extLst>
            </xdr:cNvPr>
            <xdr:cNvSpPr txBox="1"/>
          </xdr:nvSpPr>
          <xdr:spPr>
            <a:xfrm>
              <a:off x="5879962" y="1380901"/>
              <a:ext cx="452348" cy="383388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accent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ES" sz="800" b="1" i="0" u="none" strike="noStrike">
                  <a:solidFill>
                    <a:schemeClr val="dk1"/>
                  </a:solidFill>
                  <a:effectLst/>
                  <a:latin typeface="Century Gothic" panose="020B0502020202020204" pitchFamily="34" charset="0"/>
                  <a:ea typeface="+mn-ea"/>
                  <a:cs typeface="+mn-cs"/>
                </a:rPr>
                <a:t>8</a:t>
              </a:r>
              <a:r>
                <a:rPr lang="es-ES" sz="800" b="1">
                  <a:latin typeface="Century Gothic" panose="020B0502020202020204" pitchFamily="34" charset="0"/>
                </a:rPr>
                <a:t> </a:t>
              </a:r>
            </a:p>
          </xdr:txBody>
        </xdr:sp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68E0D11F-A56A-565A-4206-22F636FCB556}"/>
                </a:ext>
              </a:extLst>
            </xdr:cNvPr>
            <xdr:cNvSpPr txBox="1"/>
          </xdr:nvSpPr>
          <xdr:spPr>
            <a:xfrm>
              <a:off x="5880088" y="3913834"/>
              <a:ext cx="459105" cy="348373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accent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ES" sz="800" b="1" i="0" u="none" strike="noStrike">
                  <a:solidFill>
                    <a:schemeClr val="dk1"/>
                  </a:solidFill>
                  <a:effectLst/>
                  <a:latin typeface="Century Gothic" panose="020B0502020202020204" pitchFamily="34" charset="0"/>
                  <a:ea typeface="+mn-ea"/>
                  <a:cs typeface="+mn-cs"/>
                </a:rPr>
                <a:t>7,5</a:t>
              </a:r>
              <a:r>
                <a:rPr lang="es-ES" sz="800" b="1">
                  <a:latin typeface="Century Gothic" panose="020B0502020202020204" pitchFamily="34" charset="0"/>
                </a:rPr>
                <a:t> </a:t>
              </a:r>
            </a:p>
          </xdr:txBody>
        </xdr:sp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B0E6C799-E081-AC08-CF9B-C65F453EF026}"/>
                </a:ext>
              </a:extLst>
            </xdr:cNvPr>
            <xdr:cNvSpPr txBox="1"/>
          </xdr:nvSpPr>
          <xdr:spPr>
            <a:xfrm>
              <a:off x="5872758" y="2640801"/>
              <a:ext cx="455296" cy="377190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accent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ES" sz="800" b="1" i="0" u="none" strike="noStrike">
                  <a:solidFill>
                    <a:schemeClr val="dk1"/>
                  </a:solidFill>
                  <a:effectLst/>
                  <a:latin typeface="Century Gothic" panose="020B0502020202020204" pitchFamily="34" charset="0"/>
                  <a:ea typeface="+mn-ea"/>
                  <a:cs typeface="+mn-cs"/>
                </a:rPr>
                <a:t>8</a:t>
              </a:r>
              <a:r>
                <a:rPr lang="es-ES" sz="800" b="1">
                  <a:latin typeface="Century Gothic" panose="020B0502020202020204" pitchFamily="34" charset="0"/>
                </a:rPr>
                <a:t> </a:t>
              </a:r>
            </a:p>
          </xdr:txBody>
        </xdr:sp>
      </xdr:grpSp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D57F0F97-A458-BB31-A1B9-C7A57021A546}"/>
              </a:ext>
            </a:extLst>
          </xdr:cNvPr>
          <xdr:cNvSpPr txBox="1"/>
        </xdr:nvSpPr>
        <xdr:spPr>
          <a:xfrm>
            <a:off x="5570676" y="522131"/>
            <a:ext cx="772290" cy="6644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800" b="1" i="0" u="none" strike="noStrike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Valoración media</a:t>
            </a:r>
            <a:r>
              <a:rPr lang="es-ES" sz="800" b="1">
                <a:latin typeface="Century Gothic" panose="020B0502020202020204" pitchFamily="34" charset="0"/>
              </a:rPr>
              <a:t> 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4</xdr:row>
      <xdr:rowOff>304800</xdr:rowOff>
    </xdr:from>
    <xdr:to>
      <xdr:col>1</xdr:col>
      <xdr:colOff>5161099</xdr:colOff>
      <xdr:row>17</xdr:row>
      <xdr:rowOff>19611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1A08A61-9FDB-D7F6-FB43-7876AE03C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1171575"/>
          <a:ext cx="5239204" cy="207510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223309</xdr:colOff>
      <xdr:row>5</xdr:row>
      <xdr:rowOff>48999</xdr:rowOff>
    </xdr:from>
    <xdr:to>
      <xdr:col>2</xdr:col>
      <xdr:colOff>2743309</xdr:colOff>
      <xdr:row>25</xdr:row>
      <xdr:rowOff>116199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4058331A-5E40-4383-B740-77BC4CF8C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205740</xdr:colOff>
      <xdr:row>5</xdr:row>
      <xdr:rowOff>7620</xdr:rowOff>
    </xdr:from>
    <xdr:to>
      <xdr:col>1</xdr:col>
      <xdr:colOff>2725740</xdr:colOff>
      <xdr:row>25</xdr:row>
      <xdr:rowOff>74820</xdr:rowOff>
    </xdr:to>
    <xdr:graphicFrame macro="">
      <xdr:nvGraphicFramePr>
        <xdr:cNvPr id="7" name="Gráfico 2">
          <a:extLst>
            <a:ext uri="{FF2B5EF4-FFF2-40B4-BE49-F238E27FC236}">
              <a16:creationId xmlns:a16="http://schemas.microsoft.com/office/drawing/2014/main" id="{640DEB89-3E66-4FF1-9739-51C8179C5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769620</xdr:colOff>
      <xdr:row>33</xdr:row>
      <xdr:rowOff>7620</xdr:rowOff>
    </xdr:from>
    <xdr:to>
      <xdr:col>2</xdr:col>
      <xdr:colOff>1885320</xdr:colOff>
      <xdr:row>51</xdr:row>
      <xdr:rowOff>86100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33091C7-C115-461A-93D5-904EFA46A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19</xdr:row>
      <xdr:rowOff>0</xdr:rowOff>
    </xdr:from>
    <xdr:to>
      <xdr:col>6</xdr:col>
      <xdr:colOff>380460</xdr:colOff>
      <xdr:row>39</xdr:row>
      <xdr:rowOff>67200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E1483BD-43C4-48EB-AD7F-7C008429D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5</xdr:row>
      <xdr:rowOff>1005840</xdr:rowOff>
    </xdr:from>
    <xdr:to>
      <xdr:col>1</xdr:col>
      <xdr:colOff>2683830</xdr:colOff>
      <xdr:row>18</xdr:row>
      <xdr:rowOff>60690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60BA894-D8BC-6865-1783-6AD3AE5F6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60" y="2232660"/>
          <a:ext cx="252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2531430</xdr:colOff>
      <xdr:row>18</xdr:row>
      <xdr:rowOff>60690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9B77432-72A9-3448-2813-A480DD947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6680" y="2293620"/>
          <a:ext cx="2520000" cy="216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784860</xdr:colOff>
      <xdr:row>4</xdr:row>
      <xdr:rowOff>121920</xdr:rowOff>
    </xdr:from>
    <xdr:to>
      <xdr:col>7</xdr:col>
      <xdr:colOff>464820</xdr:colOff>
      <xdr:row>21</xdr:row>
      <xdr:rowOff>130175</xdr:rowOff>
    </xdr:to>
    <xdr:graphicFrame macro="">
      <xdr:nvGraphicFramePr>
        <xdr:cNvPr id="3" name="Diagrama 2">
          <a:extLst>
            <a:ext uri="{FF2B5EF4-FFF2-40B4-BE49-F238E27FC236}">
              <a16:creationId xmlns:a16="http://schemas.microsoft.com/office/drawing/2014/main" id="{A37B0B20-0ACD-495E-BD5F-16B7E818D6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478154</xdr:colOff>
      <xdr:row>4</xdr:row>
      <xdr:rowOff>288472</xdr:rowOff>
    </xdr:from>
    <xdr:to>
      <xdr:col>1</xdr:col>
      <xdr:colOff>5698154</xdr:colOff>
      <xdr:row>19</xdr:row>
      <xdr:rowOff>21922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96E893-62CD-49BC-AA46-0B6A77851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235085</xdr:colOff>
      <xdr:row>4</xdr:row>
      <xdr:rowOff>113490</xdr:rowOff>
    </xdr:from>
    <xdr:to>
      <xdr:col>1</xdr:col>
      <xdr:colOff>5734820</xdr:colOff>
      <xdr:row>20</xdr:row>
      <xdr:rowOff>39965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0C3FCA8-67BE-7AFB-5F8A-12705CEF8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404" y="818745"/>
          <a:ext cx="5486400" cy="2743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291465</xdr:colOff>
      <xdr:row>4</xdr:row>
      <xdr:rowOff>167640</xdr:rowOff>
    </xdr:from>
    <xdr:to>
      <xdr:col>1</xdr:col>
      <xdr:colOff>5507655</xdr:colOff>
      <xdr:row>15</xdr:row>
      <xdr:rowOff>57530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4DF5F6D2-870A-44AE-803C-ED97576F91A9}"/>
            </a:ext>
          </a:extLst>
        </xdr:cNvPr>
        <xdr:cNvGrpSpPr/>
      </xdr:nvGrpSpPr>
      <xdr:grpSpPr>
        <a:xfrm>
          <a:off x="1076325" y="1150620"/>
          <a:ext cx="5216190" cy="2770250"/>
          <a:chOff x="1485629" y="1519710"/>
          <a:chExt cx="5220000" cy="2847954"/>
        </a:xfrm>
      </xdr:grpSpPr>
      <xdr:grpSp>
        <xdr:nvGrpSpPr>
          <xdr:cNvPr id="27" name="Grupo 26">
            <a:extLst>
              <a:ext uri="{FF2B5EF4-FFF2-40B4-BE49-F238E27FC236}">
                <a16:creationId xmlns:a16="http://schemas.microsoft.com/office/drawing/2014/main" id="{CF5327E9-0BF6-FC70-1EB2-9B53555B796A}"/>
              </a:ext>
            </a:extLst>
          </xdr:cNvPr>
          <xdr:cNvGrpSpPr/>
        </xdr:nvGrpSpPr>
        <xdr:grpSpPr>
          <a:xfrm>
            <a:off x="1489439" y="1515900"/>
            <a:ext cx="5220000" cy="2269644"/>
            <a:chOff x="1489439" y="1527333"/>
            <a:chExt cx="5220000" cy="2258217"/>
          </a:xfrm>
        </xdr:grpSpPr>
        <xdr:grpSp>
          <xdr:nvGrpSpPr>
            <xdr:cNvPr id="34" name="Grupo 33">
              <a:extLst>
                <a:ext uri="{FF2B5EF4-FFF2-40B4-BE49-F238E27FC236}">
                  <a16:creationId xmlns:a16="http://schemas.microsoft.com/office/drawing/2014/main" id="{2ADC6563-F1B1-34CD-0DDE-C8FAC6F14D72}"/>
                </a:ext>
              </a:extLst>
            </xdr:cNvPr>
            <xdr:cNvGrpSpPr/>
          </xdr:nvGrpSpPr>
          <xdr:grpSpPr>
            <a:xfrm>
              <a:off x="1489439" y="1527333"/>
              <a:ext cx="5220000" cy="2258217"/>
              <a:chOff x="1482395" y="1528701"/>
              <a:chExt cx="5220000" cy="2248870"/>
            </a:xfrm>
          </xdr:grpSpPr>
          <xdr:graphicFrame macro="">
            <xdr:nvGraphicFramePr>
              <xdr:cNvPr id="48" name="Diagrama 47">
                <a:extLst>
                  <a:ext uri="{FF2B5EF4-FFF2-40B4-BE49-F238E27FC236}">
                    <a16:creationId xmlns:a16="http://schemas.microsoft.com/office/drawing/2014/main" id="{837CBC93-B1FF-1315-89E2-B0C6FA4277A4}"/>
                  </a:ext>
                </a:extLst>
              </xdr:cNvPr>
              <xdr:cNvGraphicFramePr/>
            </xdr:nvGraphicFramePr>
            <xdr:xfrm>
              <a:off x="1482395" y="1528701"/>
              <a:ext cx="5220000" cy="2248870"/>
            </xdr:xfrm>
            <a:graphic>
              <a:graphicData uri="http://schemas.openxmlformats.org/drawingml/2006/diagram">
                <dgm:relIds xmlns:dgm="http://schemas.openxmlformats.org/drawingml/2006/diagram" xmlns:r="http://schemas.openxmlformats.org/officeDocument/2006/relationships" r:dm="rId1" r:lo="rId2" r:qs="rId3" r:cs="rId4"/>
              </a:graphicData>
            </a:graphic>
          </xdr:graphicFrame>
          <xdr:cxnSp macro="">
            <xdr:nvCxnSpPr>
              <xdr:cNvPr id="49" name="Conector recto 48">
                <a:extLst>
                  <a:ext uri="{FF2B5EF4-FFF2-40B4-BE49-F238E27FC236}">
                    <a16:creationId xmlns:a16="http://schemas.microsoft.com/office/drawing/2014/main" id="{C203D567-B56F-E5B2-0A09-4677573A2387}"/>
                  </a:ext>
                </a:extLst>
              </xdr:cNvPr>
              <xdr:cNvCxnSpPr/>
            </xdr:nvCxnSpPr>
            <xdr:spPr>
              <a:xfrm>
                <a:off x="4390069" y="3157288"/>
                <a:ext cx="0" cy="264865"/>
              </a:xfrm>
              <a:prstGeom prst="line">
                <a:avLst/>
              </a:prstGeom>
              <a:ln w="12700">
                <a:noFill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5" name="Flecha: hacia abajo 34">
              <a:extLst>
                <a:ext uri="{FF2B5EF4-FFF2-40B4-BE49-F238E27FC236}">
                  <a16:creationId xmlns:a16="http://schemas.microsoft.com/office/drawing/2014/main" id="{19CE1FB7-FB34-C9C7-8C38-EEA3D25585F1}"/>
                </a:ext>
              </a:extLst>
            </xdr:cNvPr>
            <xdr:cNvSpPr/>
          </xdr:nvSpPr>
          <xdr:spPr>
            <a:xfrm rot="10800000">
              <a:off x="4166388" y="2584983"/>
              <a:ext cx="112283" cy="207144"/>
            </a:xfrm>
            <a:prstGeom prst="downArrow">
              <a:avLst/>
            </a:prstGeom>
            <a:solidFill>
              <a:schemeClr val="accent1"/>
            </a:solidFill>
            <a:ln>
              <a:solidFill>
                <a:schemeClr val="accent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  <xdr:sp macro="" textlink="">
          <xdr:nvSpPr>
            <xdr:cNvPr id="36" name="Flecha: hacia abajo 35">
              <a:extLst>
                <a:ext uri="{FF2B5EF4-FFF2-40B4-BE49-F238E27FC236}">
                  <a16:creationId xmlns:a16="http://schemas.microsoft.com/office/drawing/2014/main" id="{EABE54AD-D81D-413E-154D-13A6E540142C}"/>
                </a:ext>
              </a:extLst>
            </xdr:cNvPr>
            <xdr:cNvSpPr/>
          </xdr:nvSpPr>
          <xdr:spPr>
            <a:xfrm rot="10800000">
              <a:off x="4165764" y="1956542"/>
              <a:ext cx="121808" cy="217765"/>
            </a:xfrm>
            <a:prstGeom prst="downArrow">
              <a:avLst/>
            </a:prstGeom>
            <a:solidFill>
              <a:schemeClr val="accent1"/>
            </a:solidFill>
            <a:ln>
              <a:solidFill>
                <a:schemeClr val="accent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  <xdr:sp macro="" textlink="">
          <xdr:nvSpPr>
            <xdr:cNvPr id="37" name="Flecha: hacia abajo 36">
              <a:extLst>
                <a:ext uri="{FF2B5EF4-FFF2-40B4-BE49-F238E27FC236}">
                  <a16:creationId xmlns:a16="http://schemas.microsoft.com/office/drawing/2014/main" id="{2F209F26-9882-5D4A-3DD4-141827585A10}"/>
                </a:ext>
              </a:extLst>
            </xdr:cNvPr>
            <xdr:cNvSpPr/>
          </xdr:nvSpPr>
          <xdr:spPr>
            <a:xfrm rot="10800000">
              <a:off x="4173077" y="3201981"/>
              <a:ext cx="108473" cy="222384"/>
            </a:xfrm>
            <a:prstGeom prst="downArrow">
              <a:avLst/>
            </a:prstGeom>
            <a:solidFill>
              <a:schemeClr val="accent1"/>
            </a:solidFill>
            <a:ln>
              <a:solidFill>
                <a:schemeClr val="accent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  <xdr:sp macro="" textlink="">
          <xdr:nvSpPr>
            <xdr:cNvPr id="38" name="Flecha: curvada hacia la izquierda 37">
              <a:extLst>
                <a:ext uri="{FF2B5EF4-FFF2-40B4-BE49-F238E27FC236}">
                  <a16:creationId xmlns:a16="http://schemas.microsoft.com/office/drawing/2014/main" id="{34046F8B-AC95-FF86-A400-062D7C22092A}"/>
                </a:ext>
              </a:extLst>
            </xdr:cNvPr>
            <xdr:cNvSpPr/>
          </xdr:nvSpPr>
          <xdr:spPr>
            <a:xfrm>
              <a:off x="5318961" y="1763428"/>
              <a:ext cx="276425" cy="632160"/>
            </a:xfrm>
            <a:prstGeom prst="curvedLeftArrow">
              <a:avLst/>
            </a:prstGeom>
            <a:ln/>
            <a:effectLst/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39" name="Flecha: curvada hacia la izquierda 38">
              <a:extLst>
                <a:ext uri="{FF2B5EF4-FFF2-40B4-BE49-F238E27FC236}">
                  <a16:creationId xmlns:a16="http://schemas.microsoft.com/office/drawing/2014/main" id="{7BECAD58-09BA-7064-0026-4ED59C6C3BB5}"/>
                </a:ext>
              </a:extLst>
            </xdr:cNvPr>
            <xdr:cNvSpPr/>
          </xdr:nvSpPr>
          <xdr:spPr>
            <a:xfrm>
              <a:off x="5338341" y="2380271"/>
              <a:ext cx="263090" cy="647400"/>
            </a:xfrm>
            <a:prstGeom prst="curvedLeftArrow">
              <a:avLst/>
            </a:prstGeom>
            <a:ln/>
            <a:effectLst/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40" name="Flecha: curvada hacia la izquierda 39">
              <a:extLst>
                <a:ext uri="{FF2B5EF4-FFF2-40B4-BE49-F238E27FC236}">
                  <a16:creationId xmlns:a16="http://schemas.microsoft.com/office/drawing/2014/main" id="{DB481E29-4AC3-3E24-F384-E60043CD5FCD}"/>
                </a:ext>
              </a:extLst>
            </xdr:cNvPr>
            <xdr:cNvSpPr/>
          </xdr:nvSpPr>
          <xdr:spPr>
            <a:xfrm>
              <a:off x="5338843" y="3036996"/>
              <a:ext cx="266900" cy="630255"/>
            </a:xfrm>
            <a:prstGeom prst="curvedLeftArrow">
              <a:avLst/>
            </a:prstGeom>
            <a:ln/>
            <a:effectLst/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41" name="Flecha: curvada hacia la izquierda 40">
              <a:extLst>
                <a:ext uri="{FF2B5EF4-FFF2-40B4-BE49-F238E27FC236}">
                  <a16:creationId xmlns:a16="http://schemas.microsoft.com/office/drawing/2014/main" id="{CEE880E3-7E24-F93E-D9E3-4C1B251A6232}"/>
                </a:ext>
              </a:extLst>
            </xdr:cNvPr>
            <xdr:cNvSpPr/>
          </xdr:nvSpPr>
          <xdr:spPr>
            <a:xfrm>
              <a:off x="5618548" y="2374331"/>
              <a:ext cx="438048" cy="1390046"/>
            </a:xfrm>
            <a:prstGeom prst="curvedLeftArrow">
              <a:avLst/>
            </a:prstGeom>
            <a:ln/>
            <a:effectLst/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>
                <a:solidFill>
                  <a:schemeClr val="tx1"/>
                </a:solidFill>
              </a:endParaRPr>
            </a:p>
          </xdr:txBody>
        </xdr:sp>
        <xdr:cxnSp macro="">
          <xdr:nvCxnSpPr>
            <xdr:cNvPr id="42" name="Conector recto de flecha 41">
              <a:extLst>
                <a:ext uri="{FF2B5EF4-FFF2-40B4-BE49-F238E27FC236}">
                  <a16:creationId xmlns:a16="http://schemas.microsoft.com/office/drawing/2014/main" id="{4DE0303B-E8E4-1288-F9D6-3FAFEC32B29B}"/>
                </a:ext>
              </a:extLst>
            </xdr:cNvPr>
            <xdr:cNvCxnSpPr/>
          </xdr:nvCxnSpPr>
          <xdr:spPr>
            <a:xfrm flipV="1">
              <a:off x="2416342" y="3624513"/>
              <a:ext cx="726908" cy="278"/>
            </a:xfrm>
            <a:prstGeom prst="straightConnector1">
              <a:avLst/>
            </a:prstGeom>
            <a:ln>
              <a:solidFill>
                <a:schemeClr val="accent3">
                  <a:lumMod val="50000"/>
                </a:schemeClr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3" name="Conector recto de flecha 42">
              <a:extLst>
                <a:ext uri="{FF2B5EF4-FFF2-40B4-BE49-F238E27FC236}">
                  <a16:creationId xmlns:a16="http://schemas.microsoft.com/office/drawing/2014/main" id="{A1536E08-1136-5FB9-E299-1252547BC980}"/>
                </a:ext>
              </a:extLst>
            </xdr:cNvPr>
            <xdr:cNvCxnSpPr/>
          </xdr:nvCxnSpPr>
          <xdr:spPr>
            <a:xfrm flipV="1">
              <a:off x="2400099" y="2381250"/>
              <a:ext cx="723800" cy="1203"/>
            </a:xfrm>
            <a:prstGeom prst="straightConnector1">
              <a:avLst/>
            </a:prstGeom>
            <a:ln>
              <a:solidFill>
                <a:schemeClr val="accent3">
                  <a:lumMod val="50000"/>
                </a:schemeClr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4" name="Conector recto de flecha 43">
              <a:extLst>
                <a:ext uri="{FF2B5EF4-FFF2-40B4-BE49-F238E27FC236}">
                  <a16:creationId xmlns:a16="http://schemas.microsoft.com/office/drawing/2014/main" id="{3E5D705E-1E1C-2F61-3D92-7F4FCE0A1F31}"/>
                </a:ext>
              </a:extLst>
            </xdr:cNvPr>
            <xdr:cNvCxnSpPr/>
          </xdr:nvCxnSpPr>
          <xdr:spPr>
            <a:xfrm flipV="1">
              <a:off x="2408220" y="2930792"/>
              <a:ext cx="723800" cy="1203"/>
            </a:xfrm>
            <a:prstGeom prst="straightConnector1">
              <a:avLst/>
            </a:prstGeom>
            <a:ln>
              <a:solidFill>
                <a:schemeClr val="accent3">
                  <a:lumMod val="50000"/>
                </a:schemeClr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5" name="Conector recto de flecha 44">
              <a:extLst>
                <a:ext uri="{FF2B5EF4-FFF2-40B4-BE49-F238E27FC236}">
                  <a16:creationId xmlns:a16="http://schemas.microsoft.com/office/drawing/2014/main" id="{34428675-986F-F326-7FBB-A75213736DC2}"/>
                </a:ext>
              </a:extLst>
            </xdr:cNvPr>
            <xdr:cNvCxnSpPr/>
          </xdr:nvCxnSpPr>
          <xdr:spPr>
            <a:xfrm>
              <a:off x="2403908" y="3264769"/>
              <a:ext cx="243039" cy="3810"/>
            </a:xfrm>
            <a:prstGeom prst="straightConnector1">
              <a:avLst/>
            </a:prstGeom>
            <a:ln>
              <a:solidFill>
                <a:schemeClr val="accent3">
                  <a:lumMod val="50000"/>
                </a:schemeClr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6" name="Conector recto de flecha 45">
              <a:extLst>
                <a:ext uri="{FF2B5EF4-FFF2-40B4-BE49-F238E27FC236}">
                  <a16:creationId xmlns:a16="http://schemas.microsoft.com/office/drawing/2014/main" id="{3B92114D-7475-6753-D6F6-4D1AD1D8410C}"/>
                </a:ext>
              </a:extLst>
            </xdr:cNvPr>
            <xdr:cNvCxnSpPr/>
          </xdr:nvCxnSpPr>
          <xdr:spPr>
            <a:xfrm flipH="1" flipV="1">
              <a:off x="2992855" y="3303671"/>
              <a:ext cx="139667" cy="303197"/>
            </a:xfrm>
            <a:prstGeom prst="straightConnector1">
              <a:avLst/>
            </a:prstGeom>
            <a:ln>
              <a:solidFill>
                <a:schemeClr val="accent3">
                  <a:lumMod val="50000"/>
                </a:schemeClr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7" name="Conector recto de flecha 46">
              <a:extLst>
                <a:ext uri="{FF2B5EF4-FFF2-40B4-BE49-F238E27FC236}">
                  <a16:creationId xmlns:a16="http://schemas.microsoft.com/office/drawing/2014/main" id="{9BF1E77C-4AC1-8E26-F039-928AE4C3513B}"/>
                </a:ext>
              </a:extLst>
            </xdr:cNvPr>
            <xdr:cNvCxnSpPr/>
          </xdr:nvCxnSpPr>
          <xdr:spPr>
            <a:xfrm flipV="1">
              <a:off x="2999773" y="2981626"/>
              <a:ext cx="123424" cy="293871"/>
            </a:xfrm>
            <a:prstGeom prst="straightConnector1">
              <a:avLst/>
            </a:prstGeom>
            <a:ln>
              <a:solidFill>
                <a:schemeClr val="accent3">
                  <a:lumMod val="50000"/>
                </a:schemeClr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28" name="CuadroTexto 27">
            <a:extLst>
              <a:ext uri="{FF2B5EF4-FFF2-40B4-BE49-F238E27FC236}">
                <a16:creationId xmlns:a16="http://schemas.microsoft.com/office/drawing/2014/main" id="{925A6A90-DEBD-C897-CB54-C9A649F2EE73}"/>
              </a:ext>
            </a:extLst>
          </xdr:cNvPr>
          <xdr:cNvSpPr txBox="1"/>
        </xdr:nvSpPr>
        <xdr:spPr>
          <a:xfrm>
            <a:off x="2337335" y="3969219"/>
            <a:ext cx="1559092" cy="2074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r>
              <a:rPr lang="es-ES" sz="800">
                <a:solidFill>
                  <a:schemeClr val="dk1"/>
                </a:solidFill>
                <a:latin typeface="Century Gothic" panose="020B0502020202020204" pitchFamily="34" charset="0"/>
                <a:ea typeface="+mn-ea"/>
                <a:cs typeface="+mn-cs"/>
              </a:rPr>
              <a:t>Reporte de información</a:t>
            </a:r>
          </a:p>
        </xdr:txBody>
      </xdr:sp>
      <xdr:cxnSp macro="">
        <xdr:nvCxnSpPr>
          <xdr:cNvPr id="29" name="Conector recto de flecha 28">
            <a:extLst>
              <a:ext uri="{FF2B5EF4-FFF2-40B4-BE49-F238E27FC236}">
                <a16:creationId xmlns:a16="http://schemas.microsoft.com/office/drawing/2014/main" id="{3AA5C855-6D33-D072-C138-2850D7320A36}"/>
              </a:ext>
            </a:extLst>
          </xdr:cNvPr>
          <xdr:cNvCxnSpPr/>
        </xdr:nvCxnSpPr>
        <xdr:spPr>
          <a:xfrm flipV="1">
            <a:off x="5028197" y="4081312"/>
            <a:ext cx="347411" cy="101"/>
          </a:xfrm>
          <a:prstGeom prst="straightConnector1">
            <a:avLst/>
          </a:prstGeom>
          <a:ln>
            <a:solidFill>
              <a:schemeClr val="accent3">
                <a:lumMod val="50000"/>
              </a:schemeClr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Flecha: hacia abajo 29">
            <a:extLst>
              <a:ext uri="{FF2B5EF4-FFF2-40B4-BE49-F238E27FC236}">
                <a16:creationId xmlns:a16="http://schemas.microsoft.com/office/drawing/2014/main" id="{FF23F6CB-CF4C-060D-2CC0-BDDA975AAFA9}"/>
              </a:ext>
            </a:extLst>
          </xdr:cNvPr>
          <xdr:cNvSpPr/>
        </xdr:nvSpPr>
        <xdr:spPr>
          <a:xfrm rot="16200000">
            <a:off x="2222738" y="3982353"/>
            <a:ext cx="112283" cy="223509"/>
          </a:xfrm>
          <a:prstGeom prst="downArrow">
            <a:avLst/>
          </a:prstGeom>
          <a:solidFill>
            <a:schemeClr val="accent1"/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1" name="Flecha: curvada hacia la izquierda 30">
            <a:extLst>
              <a:ext uri="{FF2B5EF4-FFF2-40B4-BE49-F238E27FC236}">
                <a16:creationId xmlns:a16="http://schemas.microsoft.com/office/drawing/2014/main" id="{5027A950-5E0E-AF9F-C4E5-D6C69668473F}"/>
              </a:ext>
            </a:extLst>
          </xdr:cNvPr>
          <xdr:cNvSpPr/>
        </xdr:nvSpPr>
        <xdr:spPr>
          <a:xfrm>
            <a:off x="3690689" y="4001703"/>
            <a:ext cx="114099" cy="150395"/>
          </a:xfrm>
          <a:prstGeom prst="curvedLeftArrow">
            <a:avLst/>
          </a:prstGeom>
          <a:ln/>
          <a:effectLst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ES" sz="1100">
              <a:solidFill>
                <a:schemeClr val="tx1"/>
              </a:solidFill>
            </a:endParaRPr>
          </a:p>
        </xdr:txBody>
      </xdr:sp>
      <xdr:sp macro="" textlink="">
        <xdr:nvSpPr>
          <xdr:cNvPr id="32" name="CuadroTexto 31">
            <a:extLst>
              <a:ext uri="{FF2B5EF4-FFF2-40B4-BE49-F238E27FC236}">
                <a16:creationId xmlns:a16="http://schemas.microsoft.com/office/drawing/2014/main" id="{CC2EFD9A-0885-9C12-D5EF-1BCF87A17D0E}"/>
              </a:ext>
            </a:extLst>
          </xdr:cNvPr>
          <xdr:cNvSpPr txBox="1"/>
        </xdr:nvSpPr>
        <xdr:spPr>
          <a:xfrm>
            <a:off x="3770598" y="3963504"/>
            <a:ext cx="1562902" cy="2036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800">
                <a:latin typeface="Century Gothic" panose="020B0502020202020204" pitchFamily="34" charset="0"/>
              </a:rPr>
              <a:t>Aprobación</a:t>
            </a:r>
            <a:r>
              <a:rPr lang="es-ES" sz="800" baseline="0">
                <a:latin typeface="Century Gothic" panose="020B0502020202020204" pitchFamily="34" charset="0"/>
              </a:rPr>
              <a:t> normativa</a:t>
            </a:r>
            <a:endParaRPr lang="es-ES" sz="800">
              <a:latin typeface="Century Gothic" panose="020B0502020202020204" pitchFamily="34" charset="0"/>
            </a:endParaRPr>
          </a:p>
        </xdr:txBody>
      </xdr:sp>
      <xdr:sp macro="" textlink="">
        <xdr:nvSpPr>
          <xdr:cNvPr id="33" name="CuadroTexto 32">
            <a:extLst>
              <a:ext uri="{FF2B5EF4-FFF2-40B4-BE49-F238E27FC236}">
                <a16:creationId xmlns:a16="http://schemas.microsoft.com/office/drawing/2014/main" id="{8DD808AB-0252-82B4-783C-9C43EE59A5C9}"/>
              </a:ext>
            </a:extLst>
          </xdr:cNvPr>
          <xdr:cNvSpPr txBox="1"/>
        </xdr:nvSpPr>
        <xdr:spPr>
          <a:xfrm>
            <a:off x="5367889" y="3969920"/>
            <a:ext cx="1224915" cy="3977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800">
                <a:latin typeface="Century Gothic" panose="020B0502020202020204" pitchFamily="34" charset="0"/>
              </a:rPr>
              <a:t>Intercambio de</a:t>
            </a:r>
            <a:r>
              <a:rPr lang="es-ES" sz="800" baseline="0">
                <a:latin typeface="Century Gothic" panose="020B0502020202020204" pitchFamily="34" charset="0"/>
              </a:rPr>
              <a:t> información</a:t>
            </a:r>
            <a:endParaRPr lang="es-ES" sz="800">
              <a:latin typeface="Century Gothic" panose="020B0502020202020204" pitchFamily="34" charset="0"/>
            </a:endParaRP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664844</xdr:colOff>
      <xdr:row>4</xdr:row>
      <xdr:rowOff>76191</xdr:rowOff>
    </xdr:from>
    <xdr:to>
      <xdr:col>1</xdr:col>
      <xdr:colOff>5126654</xdr:colOff>
      <xdr:row>19</xdr:row>
      <xdr:rowOff>114441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DC0882-8FA7-4169-A438-7CE2602D6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4</xdr:row>
      <xdr:rowOff>171450</xdr:rowOff>
    </xdr:from>
    <xdr:to>
      <xdr:col>1</xdr:col>
      <xdr:colOff>5273339</xdr:colOff>
      <xdr:row>18</xdr:row>
      <xdr:rowOff>150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E23C8E84-1BC7-4561-9D15-080F19BD8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139065</xdr:colOff>
      <xdr:row>4</xdr:row>
      <xdr:rowOff>97152</xdr:rowOff>
    </xdr:from>
    <xdr:to>
      <xdr:col>1</xdr:col>
      <xdr:colOff>5359065</xdr:colOff>
      <xdr:row>15</xdr:row>
      <xdr:rowOff>108222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7BCFCBA1-8378-49A3-81FE-A8B4D939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5400675</xdr:colOff>
      <xdr:row>4</xdr:row>
      <xdr:rowOff>108580</xdr:rowOff>
    </xdr:from>
    <xdr:to>
      <xdr:col>2</xdr:col>
      <xdr:colOff>5086650</xdr:colOff>
      <xdr:row>15</xdr:row>
      <xdr:rowOff>121555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FE7089D8-FD97-49DB-BDCA-E517705AB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188595</xdr:colOff>
      <xdr:row>4</xdr:row>
      <xdr:rowOff>20955</xdr:rowOff>
    </xdr:from>
    <xdr:to>
      <xdr:col>1</xdr:col>
      <xdr:colOff>5393055</xdr:colOff>
      <xdr:row>20</xdr:row>
      <xdr:rowOff>163830</xdr:rowOff>
    </xdr:to>
    <xdr:pic>
      <xdr:nvPicPr>
        <xdr:cNvPr id="3" name="Imagen 2" descr="Mapa&#10;&#10;Descripción generada automáticamente">
          <a:extLst>
            <a:ext uri="{FF2B5EF4-FFF2-40B4-BE49-F238E27FC236}">
              <a16:creationId xmlns:a16="http://schemas.microsoft.com/office/drawing/2014/main" id="{8DB18B05-FF9A-8314-5AB6-6FC0A4173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" y="706755"/>
          <a:ext cx="5213985" cy="2886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5</xdr:row>
      <xdr:rowOff>121919</xdr:rowOff>
    </xdr:from>
    <xdr:to>
      <xdr:col>1</xdr:col>
      <xdr:colOff>5619981</xdr:colOff>
      <xdr:row>15</xdr:row>
      <xdr:rowOff>41639</xdr:rowOff>
    </xdr:to>
    <xdr:grpSp>
      <xdr:nvGrpSpPr>
        <xdr:cNvPr id="15" name="Grupo 11">
          <a:extLst>
            <a:ext uri="{FF2B5EF4-FFF2-40B4-BE49-F238E27FC236}">
              <a16:creationId xmlns:a16="http://schemas.microsoft.com/office/drawing/2014/main" id="{306F3846-38BC-44D9-B8AD-90760963D979}"/>
            </a:ext>
          </a:extLst>
        </xdr:cNvPr>
        <xdr:cNvGrpSpPr/>
      </xdr:nvGrpSpPr>
      <xdr:grpSpPr>
        <a:xfrm>
          <a:off x="1184910" y="1523999"/>
          <a:ext cx="5219931" cy="2160000"/>
          <a:chOff x="807484" y="-125228"/>
          <a:chExt cx="5623856" cy="6201354"/>
        </a:xfrm>
      </xdr:grpSpPr>
      <xdr:graphicFrame macro="">
        <xdr:nvGraphicFramePr>
          <xdr:cNvPr id="16" name="Chart 7">
            <a:extLst>
              <a:ext uri="{FF2B5EF4-FFF2-40B4-BE49-F238E27FC236}">
                <a16:creationId xmlns:a16="http://schemas.microsoft.com/office/drawing/2014/main" id="{61E0AA2E-00CE-3EDF-691E-6C074A920374}"/>
              </a:ext>
            </a:extLst>
          </xdr:cNvPr>
          <xdr:cNvGraphicFramePr>
            <a:graphicFrameLocks/>
          </xdr:cNvGraphicFramePr>
        </xdr:nvGraphicFramePr>
        <xdr:xfrm>
          <a:off x="807484" y="861406"/>
          <a:ext cx="5623856" cy="52147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7" name="CuadroTexto 13">
            <a:extLst>
              <a:ext uri="{FF2B5EF4-FFF2-40B4-BE49-F238E27FC236}">
                <a16:creationId xmlns:a16="http://schemas.microsoft.com/office/drawing/2014/main" id="{40F67A50-A0CD-5F4E-FA70-DBB0CB512ECF}"/>
              </a:ext>
            </a:extLst>
          </xdr:cNvPr>
          <xdr:cNvSpPr txBox="1"/>
        </xdr:nvSpPr>
        <xdr:spPr>
          <a:xfrm>
            <a:off x="4031948" y="-125228"/>
            <a:ext cx="1295495" cy="1235872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9525" cmpd="sng">
            <a:solidFill>
              <a:schemeClr val="accent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9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Valoración media</a:t>
            </a:r>
          </a:p>
          <a:p>
            <a:pPr algn="ctr"/>
            <a:r>
              <a:rPr lang="es-ES" sz="9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8,1</a:t>
            </a:r>
            <a:endParaRPr lang="es-ES" sz="900" b="1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</a:endParaRP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4</xdr:row>
      <xdr:rowOff>114300</xdr:rowOff>
    </xdr:from>
    <xdr:to>
      <xdr:col>1</xdr:col>
      <xdr:colOff>5390460</xdr:colOff>
      <xdr:row>18</xdr:row>
      <xdr:rowOff>39851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D1AE64-A0F2-09E4-D144-E8ABFAF1B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800100"/>
          <a:ext cx="5239965" cy="263065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169545</xdr:colOff>
      <xdr:row>5</xdr:row>
      <xdr:rowOff>95250</xdr:rowOff>
    </xdr:from>
    <xdr:to>
      <xdr:col>1</xdr:col>
      <xdr:colOff>5393355</xdr:colOff>
      <xdr:row>20</xdr:row>
      <xdr:rowOff>133500</xdr:rowOff>
    </xdr:to>
    <xdr:graphicFrame macro="">
      <xdr:nvGraphicFramePr>
        <xdr:cNvPr id="6" name="Gráfico 4">
          <a:extLst>
            <a:ext uri="{FF2B5EF4-FFF2-40B4-BE49-F238E27FC236}">
              <a16:creationId xmlns:a16="http://schemas.microsoft.com/office/drawing/2014/main" id="{7DB4CBDE-E211-42F6-B415-F05DBED1D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727710</xdr:colOff>
      <xdr:row>23</xdr:row>
      <xdr:rowOff>152401</xdr:rowOff>
    </xdr:from>
    <xdr:to>
      <xdr:col>1</xdr:col>
      <xdr:colOff>5162850</xdr:colOff>
      <xdr:row>39</xdr:row>
      <xdr:rowOff>23992</xdr:rowOff>
    </xdr:to>
    <xdr:pic>
      <xdr:nvPicPr>
        <xdr:cNvPr id="2" name="Imagen 1" descr="Gráfico, Gráfico de dispersión&#10;&#10;Descripción generada automáticamente">
          <a:extLst>
            <a:ext uri="{FF2B5EF4-FFF2-40B4-BE49-F238E27FC236}">
              <a16:creationId xmlns:a16="http://schemas.microsoft.com/office/drawing/2014/main" id="{4F2235D7-D6DF-4DBA-D7C7-F98396A65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" y="4183381"/>
          <a:ext cx="5220000" cy="267575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5220000</xdr:colOff>
      <xdr:row>21</xdr:row>
      <xdr:rowOff>16148</xdr:rowOff>
    </xdr:to>
    <xdr:pic>
      <xdr:nvPicPr>
        <xdr:cNvPr id="5" name="Imagen 4" descr="Gráfico, Gráfico de dispersión&#10;&#10;Descripción generada automáticamente">
          <a:extLst>
            <a:ext uri="{FF2B5EF4-FFF2-40B4-BE49-F238E27FC236}">
              <a16:creationId xmlns:a16="http://schemas.microsoft.com/office/drawing/2014/main" id="{F172698D-93CC-0C4A-8221-CFA8909E8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" y="701040"/>
          <a:ext cx="5220000" cy="2995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323461</xdr:colOff>
      <xdr:row>3</xdr:row>
      <xdr:rowOff>169158</xdr:rowOff>
    </xdr:from>
    <xdr:to>
      <xdr:col>1</xdr:col>
      <xdr:colOff>5543461</xdr:colOff>
      <xdr:row>18</xdr:row>
      <xdr:rowOff>131205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BE49B80-5A2E-D066-B7C9-500C066F6CE9}"/>
            </a:ext>
          </a:extLst>
        </xdr:cNvPr>
        <xdr:cNvGrpSpPr/>
      </xdr:nvGrpSpPr>
      <xdr:grpSpPr>
        <a:xfrm>
          <a:off x="1217983" y="679367"/>
          <a:ext cx="5220000" cy="2446829"/>
          <a:chOff x="8059684" y="1013571"/>
          <a:chExt cx="4348328" cy="2079397"/>
        </a:xfrm>
      </xdr:grpSpPr>
      <xdr:grpSp>
        <xdr:nvGrpSpPr>
          <xdr:cNvPr id="62" name="Grupo 61">
            <a:extLst>
              <a:ext uri="{FF2B5EF4-FFF2-40B4-BE49-F238E27FC236}">
                <a16:creationId xmlns:a16="http://schemas.microsoft.com/office/drawing/2014/main" id="{DDCC70F9-E1AC-43C0-A3BD-0D3F50975798}"/>
              </a:ext>
            </a:extLst>
          </xdr:cNvPr>
          <xdr:cNvGrpSpPr/>
        </xdr:nvGrpSpPr>
        <xdr:grpSpPr>
          <a:xfrm>
            <a:off x="10248900" y="1274588"/>
            <a:ext cx="2159112" cy="1698049"/>
            <a:chOff x="1145136" y="542025"/>
            <a:chExt cx="8354464" cy="6050514"/>
          </a:xfrm>
        </xdr:grpSpPr>
        <xdr:sp macro="" textlink="">
          <xdr:nvSpPr>
            <xdr:cNvPr id="63" name="Forma libre: forma 62">
              <a:extLst>
                <a:ext uri="{FF2B5EF4-FFF2-40B4-BE49-F238E27FC236}">
                  <a16:creationId xmlns:a16="http://schemas.microsoft.com/office/drawing/2014/main" id="{7C16AB80-A18A-9177-9597-5CA10ED3256D}"/>
                </a:ext>
              </a:extLst>
            </xdr:cNvPr>
            <xdr:cNvSpPr/>
          </xdr:nvSpPr>
          <xdr:spPr>
            <a:xfrm rot="10800000">
              <a:off x="4478423" y="5368891"/>
              <a:ext cx="1709116" cy="1223648"/>
            </a:xfrm>
            <a:custGeom>
              <a:avLst/>
              <a:gdLst>
                <a:gd name="connsiteX0" fmla="*/ 0 w 1670892"/>
                <a:gd name="connsiteY0" fmla="*/ 1199695 h 1199695"/>
                <a:gd name="connsiteX1" fmla="*/ 835444 w 1670892"/>
                <a:gd name="connsiteY1" fmla="*/ 0 h 1199695"/>
                <a:gd name="connsiteX2" fmla="*/ 835448 w 1670892"/>
                <a:gd name="connsiteY2" fmla="*/ 0 h 1199695"/>
                <a:gd name="connsiteX3" fmla="*/ 1670892 w 1670892"/>
                <a:gd name="connsiteY3" fmla="*/ 1199695 h 1199695"/>
                <a:gd name="connsiteX4" fmla="*/ 0 w 1670892"/>
                <a:gd name="connsiteY4" fmla="*/ 1199695 h 11996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670892" h="1199695">
                  <a:moveTo>
                    <a:pt x="0" y="1199695"/>
                  </a:moveTo>
                  <a:lnTo>
                    <a:pt x="835444" y="0"/>
                  </a:lnTo>
                  <a:lnTo>
                    <a:pt x="835448" y="0"/>
                  </a:lnTo>
                  <a:lnTo>
                    <a:pt x="1670892" y="1199695"/>
                  </a:lnTo>
                  <a:lnTo>
                    <a:pt x="0" y="1199695"/>
                  </a:lnTo>
                  <a:close/>
                </a:path>
              </a:pathLst>
            </a:custGeom>
            <a:solidFill>
              <a:srgbClr val="430416"/>
            </a:solidFill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2">
                <a:hueOff val="0"/>
                <a:satOff val="0"/>
                <a:lumOff val="0"/>
                <a:alphaOff val="0"/>
              </a:schemeClr>
            </a:fillRef>
            <a:effectRef idx="0">
              <a:schemeClr val="accent2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  <xdr:txBody>
            <a:bodyPr spcFirstLastPara="0" vert="horz" wrap="square" lIns="55880" tIns="55878" rIns="55879" bIns="55881" numCol="1" spcCol="1270" anchor="ctr" anchorCtr="0">
              <a:noAutofit/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lvl="0" indent="0" algn="ctr" defTabSz="195580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endParaRPr lang="es-ES" sz="4400" kern="1200"/>
            </a:p>
          </xdr:txBody>
        </xdr:sp>
        <xdr:sp macro="" textlink="">
          <xdr:nvSpPr>
            <xdr:cNvPr id="64" name="Forma libre: forma 63">
              <a:extLst>
                <a:ext uri="{FF2B5EF4-FFF2-40B4-BE49-F238E27FC236}">
                  <a16:creationId xmlns:a16="http://schemas.microsoft.com/office/drawing/2014/main" id="{FF090F35-CD37-6A4C-7C26-94C886AEB5BF}"/>
                </a:ext>
              </a:extLst>
            </xdr:cNvPr>
            <xdr:cNvSpPr/>
          </xdr:nvSpPr>
          <xdr:spPr>
            <a:xfrm rot="10800000">
              <a:off x="3664542" y="4173245"/>
              <a:ext cx="3341786" cy="1212273"/>
            </a:xfrm>
            <a:custGeom>
              <a:avLst/>
              <a:gdLst>
                <a:gd name="connsiteX0" fmla="*/ 0 w 3341785"/>
                <a:gd name="connsiteY0" fmla="*/ 1199695 h 1199695"/>
                <a:gd name="connsiteX1" fmla="*/ 835444 w 3341785"/>
                <a:gd name="connsiteY1" fmla="*/ 0 h 1199695"/>
                <a:gd name="connsiteX2" fmla="*/ 2506341 w 3341785"/>
                <a:gd name="connsiteY2" fmla="*/ 0 h 1199695"/>
                <a:gd name="connsiteX3" fmla="*/ 3341785 w 3341785"/>
                <a:gd name="connsiteY3" fmla="*/ 1199695 h 1199695"/>
                <a:gd name="connsiteX4" fmla="*/ 0 w 3341785"/>
                <a:gd name="connsiteY4" fmla="*/ 1199695 h 11996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341785" h="1199695">
                  <a:moveTo>
                    <a:pt x="0" y="1199695"/>
                  </a:moveTo>
                  <a:lnTo>
                    <a:pt x="835444" y="0"/>
                  </a:lnTo>
                  <a:lnTo>
                    <a:pt x="2506341" y="0"/>
                  </a:lnTo>
                  <a:lnTo>
                    <a:pt x="3341785" y="1199695"/>
                  </a:lnTo>
                  <a:lnTo>
                    <a:pt x="0" y="1199695"/>
                  </a:lnTo>
                  <a:close/>
                </a:path>
              </a:pathLst>
            </a:custGeom>
            <a:solidFill>
              <a:srgbClr val="8C2633"/>
            </a:solidFill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3">
                <a:hueOff val="0"/>
                <a:satOff val="0"/>
                <a:lumOff val="0"/>
                <a:alphaOff val="0"/>
              </a:schemeClr>
            </a:fillRef>
            <a:effectRef idx="0">
              <a:schemeClr val="accent3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  <xdr:txBody>
            <a:bodyPr spcFirstLastPara="0" vert="horz" wrap="square" lIns="657203" tIns="72388" rIns="657201" bIns="72391" numCol="1" spcCol="1270" anchor="ctr" anchorCtr="0">
              <a:noAutofit/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lvl="0" indent="0" algn="ctr" defTabSz="253365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endParaRPr lang="es-ES" sz="5700" kern="1200"/>
            </a:p>
          </xdr:txBody>
        </xdr:sp>
        <xdr:sp macro="" textlink="">
          <xdr:nvSpPr>
            <xdr:cNvPr id="65" name="Forma libre: forma 64">
              <a:extLst>
                <a:ext uri="{FF2B5EF4-FFF2-40B4-BE49-F238E27FC236}">
                  <a16:creationId xmlns:a16="http://schemas.microsoft.com/office/drawing/2014/main" id="{CE1E1828-6E2E-027F-CEB1-2B33D6F28E99}"/>
                </a:ext>
              </a:extLst>
            </xdr:cNvPr>
            <xdr:cNvSpPr/>
          </xdr:nvSpPr>
          <xdr:spPr>
            <a:xfrm rot="10800000">
              <a:off x="2816029" y="2953089"/>
              <a:ext cx="5012678" cy="1214868"/>
            </a:xfrm>
            <a:custGeom>
              <a:avLst/>
              <a:gdLst>
                <a:gd name="connsiteX0" fmla="*/ 0 w 5012678"/>
                <a:gd name="connsiteY0" fmla="*/ 1199695 h 1199695"/>
                <a:gd name="connsiteX1" fmla="*/ 835444 w 5012678"/>
                <a:gd name="connsiteY1" fmla="*/ 0 h 1199695"/>
                <a:gd name="connsiteX2" fmla="*/ 4177234 w 5012678"/>
                <a:gd name="connsiteY2" fmla="*/ 0 h 1199695"/>
                <a:gd name="connsiteX3" fmla="*/ 5012678 w 5012678"/>
                <a:gd name="connsiteY3" fmla="*/ 1199695 h 1199695"/>
                <a:gd name="connsiteX4" fmla="*/ 0 w 5012678"/>
                <a:gd name="connsiteY4" fmla="*/ 1199695 h 11996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012678" h="1199695">
                  <a:moveTo>
                    <a:pt x="0" y="1199695"/>
                  </a:moveTo>
                  <a:lnTo>
                    <a:pt x="835444" y="0"/>
                  </a:lnTo>
                  <a:lnTo>
                    <a:pt x="4177234" y="0"/>
                  </a:lnTo>
                  <a:lnTo>
                    <a:pt x="5012678" y="1199695"/>
                  </a:lnTo>
                  <a:lnTo>
                    <a:pt x="0" y="1199695"/>
                  </a:lnTo>
                  <a:close/>
                </a:path>
              </a:pathLst>
            </a:custGeom>
            <a:solidFill>
              <a:srgbClr val="D00D43"/>
            </a:solidFill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4">
                <a:hueOff val="0"/>
                <a:satOff val="0"/>
                <a:lumOff val="0"/>
                <a:alphaOff val="0"/>
              </a:schemeClr>
            </a:fillRef>
            <a:effectRef idx="0">
              <a:schemeClr val="accent4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  <xdr:txBody>
            <a:bodyPr spcFirstLastPara="0" vert="horz" wrap="square" lIns="959769" tIns="82548" rIns="959769" bIns="82551" numCol="1" spcCol="1270" anchor="ctr" anchorCtr="0">
              <a:noAutofit/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lvl="0" indent="0" algn="ctr" defTabSz="288925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endParaRPr lang="es-ES" sz="6500" kern="1200"/>
            </a:p>
          </xdr:txBody>
        </xdr:sp>
        <xdr:sp macro="" textlink="">
          <xdr:nvSpPr>
            <xdr:cNvPr id="66" name="Forma libre: forma 65">
              <a:extLst>
                <a:ext uri="{FF2B5EF4-FFF2-40B4-BE49-F238E27FC236}">
                  <a16:creationId xmlns:a16="http://schemas.microsoft.com/office/drawing/2014/main" id="{5F11AEEA-943B-4FA4-5A4F-B59C0507A6A6}"/>
                </a:ext>
              </a:extLst>
            </xdr:cNvPr>
            <xdr:cNvSpPr/>
          </xdr:nvSpPr>
          <xdr:spPr>
            <a:xfrm rot="10800000">
              <a:off x="1980582" y="1747420"/>
              <a:ext cx="6683571" cy="1199695"/>
            </a:xfrm>
            <a:custGeom>
              <a:avLst/>
              <a:gdLst>
                <a:gd name="connsiteX0" fmla="*/ 0 w 6683571"/>
                <a:gd name="connsiteY0" fmla="*/ 1199695 h 1199695"/>
                <a:gd name="connsiteX1" fmla="*/ 835444 w 6683571"/>
                <a:gd name="connsiteY1" fmla="*/ 0 h 1199695"/>
                <a:gd name="connsiteX2" fmla="*/ 5848127 w 6683571"/>
                <a:gd name="connsiteY2" fmla="*/ 0 h 1199695"/>
                <a:gd name="connsiteX3" fmla="*/ 6683571 w 6683571"/>
                <a:gd name="connsiteY3" fmla="*/ 1199695 h 1199695"/>
                <a:gd name="connsiteX4" fmla="*/ 0 w 6683571"/>
                <a:gd name="connsiteY4" fmla="*/ 1199695 h 11996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683571" h="1199695">
                  <a:moveTo>
                    <a:pt x="0" y="1199695"/>
                  </a:moveTo>
                  <a:lnTo>
                    <a:pt x="835444" y="0"/>
                  </a:lnTo>
                  <a:lnTo>
                    <a:pt x="5848127" y="0"/>
                  </a:lnTo>
                  <a:lnTo>
                    <a:pt x="6683571" y="1199695"/>
                  </a:lnTo>
                  <a:lnTo>
                    <a:pt x="0" y="1199695"/>
                  </a:lnTo>
                  <a:close/>
                </a:path>
              </a:pathLst>
            </a:custGeom>
            <a:solidFill>
              <a:srgbClr val="D46271"/>
            </a:solidFill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5">
                <a:hueOff val="0"/>
                <a:satOff val="0"/>
                <a:lumOff val="0"/>
                <a:alphaOff val="0"/>
              </a:schemeClr>
            </a:fillRef>
            <a:effectRef idx="0">
              <a:schemeClr val="accent5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  <xdr:txBody>
            <a:bodyPr spcFirstLastPara="0" vert="horz" wrap="square" lIns="1252174" tIns="82548" rIns="1252176" bIns="82551" numCol="1" spcCol="1270" anchor="ctr" anchorCtr="0">
              <a:noAutofit/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lvl="0" indent="0" algn="ctr" defTabSz="288925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endParaRPr lang="es-ES" sz="6500" kern="1200"/>
            </a:p>
          </xdr:txBody>
        </xdr:sp>
        <xdr:sp macro="" textlink="">
          <xdr:nvSpPr>
            <xdr:cNvPr id="67" name="Forma libre: forma 66">
              <a:extLst>
                <a:ext uri="{FF2B5EF4-FFF2-40B4-BE49-F238E27FC236}">
                  <a16:creationId xmlns:a16="http://schemas.microsoft.com/office/drawing/2014/main" id="{68FB7731-4508-6C0E-25D8-BD8D9860EAC6}"/>
                </a:ext>
              </a:extLst>
            </xdr:cNvPr>
            <xdr:cNvSpPr/>
          </xdr:nvSpPr>
          <xdr:spPr>
            <a:xfrm rot="10800000">
              <a:off x="1145136" y="542025"/>
              <a:ext cx="8354464" cy="1199695"/>
            </a:xfrm>
            <a:custGeom>
              <a:avLst/>
              <a:gdLst>
                <a:gd name="connsiteX0" fmla="*/ 0 w 8354464"/>
                <a:gd name="connsiteY0" fmla="*/ 1199695 h 1199695"/>
                <a:gd name="connsiteX1" fmla="*/ 835444 w 8354464"/>
                <a:gd name="connsiteY1" fmla="*/ 0 h 1199695"/>
                <a:gd name="connsiteX2" fmla="*/ 7519020 w 8354464"/>
                <a:gd name="connsiteY2" fmla="*/ 0 h 1199695"/>
                <a:gd name="connsiteX3" fmla="*/ 8354464 w 8354464"/>
                <a:gd name="connsiteY3" fmla="*/ 1199695 h 1199695"/>
                <a:gd name="connsiteX4" fmla="*/ 0 w 8354464"/>
                <a:gd name="connsiteY4" fmla="*/ 1199695 h 11996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4464" h="1199695">
                  <a:moveTo>
                    <a:pt x="0" y="1199695"/>
                  </a:moveTo>
                  <a:lnTo>
                    <a:pt x="835444" y="0"/>
                  </a:lnTo>
                  <a:lnTo>
                    <a:pt x="7519020" y="0"/>
                  </a:lnTo>
                  <a:lnTo>
                    <a:pt x="8354464" y="1199695"/>
                  </a:lnTo>
                  <a:lnTo>
                    <a:pt x="0" y="1199695"/>
                  </a:lnTo>
                  <a:close/>
                </a:path>
              </a:pathLst>
            </a:custGeom>
            <a:solidFill>
              <a:srgbClr val="E397A0"/>
            </a:solidFill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6">
                <a:hueOff val="0"/>
                <a:satOff val="0"/>
                <a:lumOff val="0"/>
                <a:alphaOff val="0"/>
              </a:schemeClr>
            </a:fillRef>
            <a:effectRef idx="0">
              <a:schemeClr val="accent6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  <xdr:txBody>
            <a:bodyPr spcFirstLastPara="0" vert="horz" wrap="square" lIns="1544580" tIns="82548" rIns="1544583" bIns="82551" numCol="1" spcCol="1270" anchor="ctr" anchorCtr="0">
              <a:noAutofit/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lvl="0" indent="0" algn="ctr" defTabSz="2889250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endParaRPr lang="es-ES" sz="6500" kern="1200"/>
            </a:p>
          </xdr:txBody>
        </xdr:sp>
      </xdr:grpSp>
      <xdr:grpSp>
        <xdr:nvGrpSpPr>
          <xdr:cNvPr id="68" name="Grupo 67">
            <a:extLst>
              <a:ext uri="{FF2B5EF4-FFF2-40B4-BE49-F238E27FC236}">
                <a16:creationId xmlns:a16="http://schemas.microsoft.com/office/drawing/2014/main" id="{AD21871A-8161-49C1-9663-9626C8C39C2F}"/>
              </a:ext>
            </a:extLst>
          </xdr:cNvPr>
          <xdr:cNvGrpSpPr/>
        </xdr:nvGrpSpPr>
        <xdr:grpSpPr>
          <a:xfrm>
            <a:off x="8059684" y="1303594"/>
            <a:ext cx="2186558" cy="1667569"/>
            <a:chOff x="3960266" y="719666"/>
            <a:chExt cx="8128000" cy="5418666"/>
          </a:xfrm>
        </xdr:grpSpPr>
        <xdr:sp macro="" textlink="">
          <xdr:nvSpPr>
            <xdr:cNvPr id="69" name="Forma libre: forma 68">
              <a:extLst>
                <a:ext uri="{FF2B5EF4-FFF2-40B4-BE49-F238E27FC236}">
                  <a16:creationId xmlns:a16="http://schemas.microsoft.com/office/drawing/2014/main" id="{7790A623-E3A1-F86A-43C8-64AD4A5BDE45}"/>
                </a:ext>
              </a:extLst>
            </xdr:cNvPr>
            <xdr:cNvSpPr/>
          </xdr:nvSpPr>
          <xdr:spPr>
            <a:xfrm>
              <a:off x="7211465" y="719666"/>
              <a:ext cx="1625599" cy="1083733"/>
            </a:xfrm>
            <a:custGeom>
              <a:avLst/>
              <a:gdLst>
                <a:gd name="connsiteX0" fmla="*/ 0 w 1625599"/>
                <a:gd name="connsiteY0" fmla="*/ 1083733 h 1083733"/>
                <a:gd name="connsiteX1" fmla="*/ 812800 w 1625599"/>
                <a:gd name="connsiteY1" fmla="*/ 0 h 1083733"/>
                <a:gd name="connsiteX2" fmla="*/ 812800 w 1625599"/>
                <a:gd name="connsiteY2" fmla="*/ 0 h 1083733"/>
                <a:gd name="connsiteX3" fmla="*/ 1625599 w 1625599"/>
                <a:gd name="connsiteY3" fmla="*/ 1083733 h 1083733"/>
                <a:gd name="connsiteX4" fmla="*/ 0 w 1625599"/>
                <a:gd name="connsiteY4" fmla="*/ 1083733 h 10837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625599" h="1083733">
                  <a:moveTo>
                    <a:pt x="0" y="1083733"/>
                  </a:moveTo>
                  <a:lnTo>
                    <a:pt x="812800" y="0"/>
                  </a:lnTo>
                  <a:lnTo>
                    <a:pt x="812800" y="0"/>
                  </a:lnTo>
                  <a:lnTo>
                    <a:pt x="1625599" y="1083733"/>
                  </a:lnTo>
                  <a:lnTo>
                    <a:pt x="0" y="1083733"/>
                  </a:lnTo>
                  <a:close/>
                </a:path>
              </a:pathLst>
            </a:custGeom>
            <a:solidFill>
              <a:srgbClr val="E397A0"/>
            </a:solidFill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6">
                <a:hueOff val="0"/>
                <a:satOff val="0"/>
                <a:lumOff val="0"/>
                <a:alphaOff val="0"/>
              </a:schemeClr>
            </a:fillRef>
            <a:effectRef idx="0">
              <a:schemeClr val="accent6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  <xdr:txBody>
            <a:bodyPr spcFirstLastPara="0" vert="horz" wrap="square" lIns="1544580" tIns="82548" rIns="1544583" bIns="82551" numCol="1" spcCol="1270" anchor="ctr" anchorCtr="0">
              <a:noAutofit/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lvl="0" indent="0" algn="ctr" defTabSz="2889250" rtl="0" eaLnBrk="1" latinLnBrk="0" hangingPunct="1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endParaRPr lang="es-ES" sz="6500" kern="12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" name="Forma libre: forma 69">
              <a:extLst>
                <a:ext uri="{FF2B5EF4-FFF2-40B4-BE49-F238E27FC236}">
                  <a16:creationId xmlns:a16="http://schemas.microsoft.com/office/drawing/2014/main" id="{7B93C709-E18E-8295-EFB6-0563FA5EBD48}"/>
                </a:ext>
              </a:extLst>
            </xdr:cNvPr>
            <xdr:cNvSpPr/>
          </xdr:nvSpPr>
          <xdr:spPr>
            <a:xfrm>
              <a:off x="6398666" y="1803399"/>
              <a:ext cx="3251199" cy="1083733"/>
            </a:xfrm>
            <a:custGeom>
              <a:avLst/>
              <a:gdLst>
                <a:gd name="connsiteX0" fmla="*/ 0 w 3251199"/>
                <a:gd name="connsiteY0" fmla="*/ 1083733 h 1083733"/>
                <a:gd name="connsiteX1" fmla="*/ 812800 w 3251199"/>
                <a:gd name="connsiteY1" fmla="*/ 0 h 1083733"/>
                <a:gd name="connsiteX2" fmla="*/ 2438399 w 3251199"/>
                <a:gd name="connsiteY2" fmla="*/ 0 h 1083733"/>
                <a:gd name="connsiteX3" fmla="*/ 3251199 w 3251199"/>
                <a:gd name="connsiteY3" fmla="*/ 1083733 h 1083733"/>
                <a:gd name="connsiteX4" fmla="*/ 0 w 3251199"/>
                <a:gd name="connsiteY4" fmla="*/ 1083733 h 10837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251199" h="1083733">
                  <a:moveTo>
                    <a:pt x="0" y="1083733"/>
                  </a:moveTo>
                  <a:lnTo>
                    <a:pt x="812800" y="0"/>
                  </a:lnTo>
                  <a:lnTo>
                    <a:pt x="2438399" y="0"/>
                  </a:lnTo>
                  <a:lnTo>
                    <a:pt x="3251199" y="1083733"/>
                  </a:lnTo>
                  <a:lnTo>
                    <a:pt x="0" y="1083733"/>
                  </a:lnTo>
                  <a:close/>
                </a:path>
              </a:pathLst>
            </a:custGeom>
            <a:solidFill>
              <a:srgbClr val="D46271"/>
            </a:solidFill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5">
                <a:hueOff val="0"/>
                <a:satOff val="0"/>
                <a:lumOff val="0"/>
                <a:alphaOff val="0"/>
              </a:schemeClr>
            </a:fillRef>
            <a:effectRef idx="0">
              <a:schemeClr val="accent5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  <xdr:txBody>
            <a:bodyPr spcFirstLastPara="0" vert="horz" wrap="square" lIns="1821134" tIns="82548" rIns="1821135" bIns="82551" numCol="1" spcCol="1270" anchor="ctr" anchorCtr="0">
              <a:noAutofit/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lvl="0" indent="0" algn="ctr" defTabSz="2889250" rtl="0" eaLnBrk="1" latinLnBrk="0" hangingPunct="1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endParaRPr lang="es-ES" sz="6500" kern="12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" name="Forma libre: forma 70">
              <a:extLst>
                <a:ext uri="{FF2B5EF4-FFF2-40B4-BE49-F238E27FC236}">
                  <a16:creationId xmlns:a16="http://schemas.microsoft.com/office/drawing/2014/main" id="{ABA23D78-865D-A77E-ACFF-B58BC33019A7}"/>
                </a:ext>
              </a:extLst>
            </xdr:cNvPr>
            <xdr:cNvSpPr/>
          </xdr:nvSpPr>
          <xdr:spPr>
            <a:xfrm>
              <a:off x="5585866" y="2887132"/>
              <a:ext cx="4876799" cy="1083733"/>
            </a:xfrm>
            <a:custGeom>
              <a:avLst/>
              <a:gdLst>
                <a:gd name="connsiteX0" fmla="*/ 0 w 4876799"/>
                <a:gd name="connsiteY0" fmla="*/ 1083733 h 1083733"/>
                <a:gd name="connsiteX1" fmla="*/ 812800 w 4876799"/>
                <a:gd name="connsiteY1" fmla="*/ 0 h 1083733"/>
                <a:gd name="connsiteX2" fmla="*/ 4063999 w 4876799"/>
                <a:gd name="connsiteY2" fmla="*/ 0 h 1083733"/>
                <a:gd name="connsiteX3" fmla="*/ 4876799 w 4876799"/>
                <a:gd name="connsiteY3" fmla="*/ 1083733 h 1083733"/>
                <a:gd name="connsiteX4" fmla="*/ 0 w 4876799"/>
                <a:gd name="connsiteY4" fmla="*/ 1083733 h 10837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876799" h="1083733">
                  <a:moveTo>
                    <a:pt x="0" y="1083733"/>
                  </a:moveTo>
                  <a:lnTo>
                    <a:pt x="812800" y="0"/>
                  </a:lnTo>
                  <a:lnTo>
                    <a:pt x="4063999" y="0"/>
                  </a:lnTo>
                  <a:lnTo>
                    <a:pt x="4876799" y="1083733"/>
                  </a:lnTo>
                  <a:lnTo>
                    <a:pt x="0" y="1083733"/>
                  </a:lnTo>
                  <a:close/>
                </a:path>
              </a:pathLst>
            </a:custGeom>
            <a:solidFill>
              <a:srgbClr val="D00D43"/>
            </a:solidFill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4">
                <a:hueOff val="0"/>
                <a:satOff val="0"/>
                <a:lumOff val="0"/>
                <a:alphaOff val="0"/>
              </a:schemeClr>
            </a:fillRef>
            <a:effectRef idx="0">
              <a:schemeClr val="accent4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  <xdr:txBody>
            <a:bodyPr spcFirstLastPara="0" vert="horz" wrap="square" lIns="1813208" tIns="82548" rIns="1813210" bIns="82551" numCol="1" spcCol="1270" anchor="ctr" anchorCtr="0">
              <a:noAutofit/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lvl="0" indent="0" algn="ctr" defTabSz="2889250" rtl="0" eaLnBrk="1" latinLnBrk="0" hangingPunct="1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endParaRPr lang="es-ES" sz="6500" kern="12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" name="Forma libre: forma 71">
              <a:extLst>
                <a:ext uri="{FF2B5EF4-FFF2-40B4-BE49-F238E27FC236}">
                  <a16:creationId xmlns:a16="http://schemas.microsoft.com/office/drawing/2014/main" id="{13EB5FE5-EDE6-7CC3-B9E7-60487800A10C}"/>
                </a:ext>
              </a:extLst>
            </xdr:cNvPr>
            <xdr:cNvSpPr/>
          </xdr:nvSpPr>
          <xdr:spPr>
            <a:xfrm>
              <a:off x="4773066" y="3970866"/>
              <a:ext cx="6502399" cy="1083733"/>
            </a:xfrm>
            <a:custGeom>
              <a:avLst/>
              <a:gdLst>
                <a:gd name="connsiteX0" fmla="*/ 0 w 6502399"/>
                <a:gd name="connsiteY0" fmla="*/ 1083733 h 1083733"/>
                <a:gd name="connsiteX1" fmla="*/ 812800 w 6502399"/>
                <a:gd name="connsiteY1" fmla="*/ 0 h 1083733"/>
                <a:gd name="connsiteX2" fmla="*/ 5689599 w 6502399"/>
                <a:gd name="connsiteY2" fmla="*/ 0 h 1083733"/>
                <a:gd name="connsiteX3" fmla="*/ 6502399 w 6502399"/>
                <a:gd name="connsiteY3" fmla="*/ 1083733 h 1083733"/>
                <a:gd name="connsiteX4" fmla="*/ 0 w 6502399"/>
                <a:gd name="connsiteY4" fmla="*/ 1083733 h 10837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502399" h="1083733">
                  <a:moveTo>
                    <a:pt x="0" y="1083733"/>
                  </a:moveTo>
                  <a:lnTo>
                    <a:pt x="812800" y="0"/>
                  </a:lnTo>
                  <a:lnTo>
                    <a:pt x="5689599" y="0"/>
                  </a:lnTo>
                  <a:lnTo>
                    <a:pt x="6502399" y="1083733"/>
                  </a:lnTo>
                  <a:lnTo>
                    <a:pt x="0" y="1083733"/>
                  </a:lnTo>
                  <a:close/>
                </a:path>
              </a:pathLst>
            </a:custGeom>
            <a:solidFill>
              <a:srgbClr val="8C2633"/>
            </a:solidFill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3">
                <a:hueOff val="0"/>
                <a:satOff val="0"/>
                <a:lumOff val="0"/>
                <a:alphaOff val="0"/>
              </a:schemeClr>
            </a:fillRef>
            <a:effectRef idx="0">
              <a:schemeClr val="accent3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  <xdr:txBody>
            <a:bodyPr spcFirstLastPara="0" vert="horz" wrap="square" lIns="1795122" tIns="72388" rIns="1795121" bIns="72391" numCol="1" spcCol="1270" anchor="ctr" anchorCtr="0">
              <a:noAutofit/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lvl="0" indent="0" algn="ctr" defTabSz="2533650" rtl="0" eaLnBrk="1" latinLnBrk="0" hangingPunct="1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endParaRPr lang="es-ES" sz="5700" kern="12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" name="Forma libre: forma 72">
              <a:extLst>
                <a:ext uri="{FF2B5EF4-FFF2-40B4-BE49-F238E27FC236}">
                  <a16:creationId xmlns:a16="http://schemas.microsoft.com/office/drawing/2014/main" id="{957565A3-E632-0F67-746A-127CBE66316A}"/>
                </a:ext>
              </a:extLst>
            </xdr:cNvPr>
            <xdr:cNvSpPr/>
          </xdr:nvSpPr>
          <xdr:spPr>
            <a:xfrm>
              <a:off x="3960266" y="5054599"/>
              <a:ext cx="8128000" cy="1083733"/>
            </a:xfrm>
            <a:custGeom>
              <a:avLst/>
              <a:gdLst>
                <a:gd name="connsiteX0" fmla="*/ 0 w 8128000"/>
                <a:gd name="connsiteY0" fmla="*/ 1083733 h 1083733"/>
                <a:gd name="connsiteX1" fmla="*/ 812800 w 8128000"/>
                <a:gd name="connsiteY1" fmla="*/ 0 h 1083733"/>
                <a:gd name="connsiteX2" fmla="*/ 7315200 w 8128000"/>
                <a:gd name="connsiteY2" fmla="*/ 0 h 1083733"/>
                <a:gd name="connsiteX3" fmla="*/ 8128000 w 8128000"/>
                <a:gd name="connsiteY3" fmla="*/ 1083733 h 1083733"/>
                <a:gd name="connsiteX4" fmla="*/ 0 w 8128000"/>
                <a:gd name="connsiteY4" fmla="*/ 1083733 h 10837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128000" h="1083733">
                  <a:moveTo>
                    <a:pt x="0" y="1083733"/>
                  </a:moveTo>
                  <a:lnTo>
                    <a:pt x="812800" y="0"/>
                  </a:lnTo>
                  <a:lnTo>
                    <a:pt x="7315200" y="0"/>
                  </a:lnTo>
                  <a:lnTo>
                    <a:pt x="8128000" y="1083733"/>
                  </a:lnTo>
                  <a:lnTo>
                    <a:pt x="0" y="1083733"/>
                  </a:lnTo>
                  <a:close/>
                </a:path>
              </a:pathLst>
            </a:custGeom>
            <a:solidFill>
              <a:srgbClr val="430416"/>
            </a:solidFill>
          </xdr:spPr>
          <xdr:style>
            <a:lnRef idx="2">
              <a:schemeClr val="lt1">
                <a:hueOff val="0"/>
                <a:satOff val="0"/>
                <a:lumOff val="0"/>
                <a:alphaOff val="0"/>
              </a:schemeClr>
            </a:lnRef>
            <a:fillRef idx="1">
              <a:schemeClr val="accent2">
                <a:hueOff val="0"/>
                <a:satOff val="0"/>
                <a:lumOff val="0"/>
                <a:alphaOff val="0"/>
              </a:schemeClr>
            </a:fillRef>
            <a:effectRef idx="0">
              <a:schemeClr val="accent2">
                <a:hueOff val="0"/>
                <a:satOff val="0"/>
                <a:lumOff val="0"/>
                <a:alphaOff val="0"/>
              </a:schemeClr>
            </a:effectRef>
            <a:fontRef idx="minor">
              <a:schemeClr val="lt1"/>
            </a:fontRef>
          </xdr:style>
          <xdr:txBody>
            <a:bodyPr spcFirstLastPara="0" vert="horz" wrap="square" lIns="1478279" tIns="55878" rIns="1478280" bIns="55881" numCol="1" spcCol="1270" anchor="ctr" anchorCtr="0">
              <a:noAutofit/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lvl="0" indent="0" algn="ctr" defTabSz="1955800" rtl="0" eaLnBrk="1" latinLnBrk="0" hangingPunct="1">
                <a:lnSpc>
                  <a:spcPct val="90000"/>
                </a:lnSpc>
                <a:spcBef>
                  <a:spcPct val="0"/>
                </a:spcBef>
                <a:spcAft>
                  <a:spcPct val="35000"/>
                </a:spcAft>
                <a:buNone/>
              </a:pPr>
              <a:endParaRPr lang="es-ES" sz="4400" kern="1200">
                <a:solidFill>
                  <a:schemeClr val="lt1"/>
                </a:solidFill>
                <a:latin typeface="+mn-lt"/>
                <a:ea typeface="+mn-ea"/>
                <a:cs typeface="+mn-cs"/>
              </a:endParaRPr>
            </a:p>
          </xdr:txBody>
        </xdr:sp>
      </xdr:grpSp>
      <xdr:sp macro="" textlink="">
        <xdr:nvSpPr>
          <xdr:cNvPr id="74" name="CuadroTexto 46">
            <a:extLst>
              <a:ext uri="{FF2B5EF4-FFF2-40B4-BE49-F238E27FC236}">
                <a16:creationId xmlns:a16="http://schemas.microsoft.com/office/drawing/2014/main" id="{E8AB5D06-C5D2-426D-BFFA-10ECFEEB4AC5}"/>
              </a:ext>
            </a:extLst>
          </xdr:cNvPr>
          <xdr:cNvSpPr txBox="1"/>
        </xdr:nvSpPr>
        <xdr:spPr>
          <a:xfrm>
            <a:off x="9422863" y="1367989"/>
            <a:ext cx="829305" cy="23494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900">
                <a:latin typeface="Century Gothic" panose="020B0502020202020204" pitchFamily="34" charset="0"/>
              </a:rPr>
              <a:t>Prevención</a:t>
            </a:r>
            <a:endParaRPr lang="es-ES" sz="800">
              <a:latin typeface="Century Gothic" panose="020B0502020202020204" pitchFamily="34" charset="0"/>
            </a:endParaRPr>
          </a:p>
        </xdr:txBody>
      </xdr:sp>
      <xdr:sp macro="" textlink="">
        <xdr:nvSpPr>
          <xdr:cNvPr id="75" name="CuadroTexto 47">
            <a:extLst>
              <a:ext uri="{FF2B5EF4-FFF2-40B4-BE49-F238E27FC236}">
                <a16:creationId xmlns:a16="http://schemas.microsoft.com/office/drawing/2014/main" id="{CCB56E2A-5D76-477C-B522-37B64B1083E0}"/>
              </a:ext>
            </a:extLst>
          </xdr:cNvPr>
          <xdr:cNvSpPr txBox="1"/>
        </xdr:nvSpPr>
        <xdr:spPr>
          <a:xfrm>
            <a:off x="9395138" y="1634783"/>
            <a:ext cx="1226521" cy="37634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900">
                <a:latin typeface="Century Gothic" panose="020B0502020202020204" pitchFamily="34" charset="0"/>
              </a:rPr>
              <a:t>Preparación para la reutilización</a:t>
            </a:r>
          </a:p>
        </xdr:txBody>
      </xdr:sp>
      <xdr:sp macro="" textlink="">
        <xdr:nvSpPr>
          <xdr:cNvPr id="76" name="CuadroTexto 48">
            <a:extLst>
              <a:ext uri="{FF2B5EF4-FFF2-40B4-BE49-F238E27FC236}">
                <a16:creationId xmlns:a16="http://schemas.microsoft.com/office/drawing/2014/main" id="{7620262B-CA2B-4E4F-92F6-A67A2653A84A}"/>
              </a:ext>
            </a:extLst>
          </xdr:cNvPr>
          <xdr:cNvSpPr txBox="1"/>
        </xdr:nvSpPr>
        <xdr:spPr>
          <a:xfrm>
            <a:off x="9826616" y="2017993"/>
            <a:ext cx="933716" cy="23494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900">
                <a:latin typeface="Century Gothic" panose="020B0502020202020204" pitchFamily="34" charset="0"/>
              </a:rPr>
              <a:t>Reciclaje</a:t>
            </a:r>
            <a:endParaRPr lang="es-ES" sz="800">
              <a:latin typeface="Century Gothic" panose="020B0502020202020204" pitchFamily="34" charset="0"/>
            </a:endParaRPr>
          </a:p>
        </xdr:txBody>
      </xdr:sp>
      <xdr:sp macro="" textlink="">
        <xdr:nvSpPr>
          <xdr:cNvPr id="77" name="CuadroTexto 49">
            <a:extLst>
              <a:ext uri="{FF2B5EF4-FFF2-40B4-BE49-F238E27FC236}">
                <a16:creationId xmlns:a16="http://schemas.microsoft.com/office/drawing/2014/main" id="{97797EF7-3B8D-400E-B508-603F90F961E0}"/>
              </a:ext>
            </a:extLst>
          </xdr:cNvPr>
          <xdr:cNvSpPr txBox="1"/>
        </xdr:nvSpPr>
        <xdr:spPr>
          <a:xfrm>
            <a:off x="10001583" y="2360976"/>
            <a:ext cx="997582" cy="23447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900">
                <a:latin typeface="Century Gothic" panose="020B0502020202020204" pitchFamily="34" charset="0"/>
              </a:rPr>
              <a:t>Valorización</a:t>
            </a:r>
            <a:endParaRPr lang="es-ES" sz="800">
              <a:latin typeface="Century Gothic" panose="020B0502020202020204" pitchFamily="34" charset="0"/>
            </a:endParaRPr>
          </a:p>
        </xdr:txBody>
      </xdr:sp>
      <xdr:sp macro="" textlink="">
        <xdr:nvSpPr>
          <xdr:cNvPr id="78" name="CuadroTexto 50">
            <a:extLst>
              <a:ext uri="{FF2B5EF4-FFF2-40B4-BE49-F238E27FC236}">
                <a16:creationId xmlns:a16="http://schemas.microsoft.com/office/drawing/2014/main" id="{97919B39-BAD8-4FB3-8E08-12376C0CBA98}"/>
              </a:ext>
            </a:extLst>
          </xdr:cNvPr>
          <xdr:cNvSpPr txBox="1"/>
        </xdr:nvSpPr>
        <xdr:spPr>
          <a:xfrm>
            <a:off x="10264607" y="2715879"/>
            <a:ext cx="869238" cy="37708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900">
                <a:latin typeface="Century Gothic" panose="020B0502020202020204" pitchFamily="34" charset="0"/>
              </a:rPr>
              <a:t>Depósito final</a:t>
            </a:r>
          </a:p>
        </xdr:txBody>
      </xdr:sp>
      <xdr:sp macro="" textlink="">
        <xdr:nvSpPr>
          <xdr:cNvPr id="79" name="CuadroTexto 55">
            <a:extLst>
              <a:ext uri="{FF2B5EF4-FFF2-40B4-BE49-F238E27FC236}">
                <a16:creationId xmlns:a16="http://schemas.microsoft.com/office/drawing/2014/main" id="{84C31F9E-2204-406F-9E8F-E2D7D5131542}"/>
              </a:ext>
            </a:extLst>
          </xdr:cNvPr>
          <xdr:cNvSpPr txBox="1"/>
        </xdr:nvSpPr>
        <xdr:spPr>
          <a:xfrm>
            <a:off x="10581040" y="1013571"/>
            <a:ext cx="1447044" cy="20474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000" b="1">
                <a:latin typeface="Century Gothic" panose="020B0502020202020204" pitchFamily="34" charset="0"/>
              </a:rPr>
              <a:t>Objetivo</a:t>
            </a:r>
            <a:endParaRPr lang="es-ES" sz="900" b="1">
              <a:latin typeface="Century Gothic" panose="020B0502020202020204" pitchFamily="34" charset="0"/>
            </a:endParaRPr>
          </a:p>
        </xdr:txBody>
      </xdr:sp>
      <xdr:sp macro="" textlink="">
        <xdr:nvSpPr>
          <xdr:cNvPr id="80" name="CuadroTexto 56">
            <a:extLst>
              <a:ext uri="{FF2B5EF4-FFF2-40B4-BE49-F238E27FC236}">
                <a16:creationId xmlns:a16="http://schemas.microsoft.com/office/drawing/2014/main" id="{9B33FAE8-94AE-4E59-ABF5-0190A0363C5B}"/>
              </a:ext>
            </a:extLst>
          </xdr:cNvPr>
          <xdr:cNvSpPr txBox="1"/>
        </xdr:nvSpPr>
        <xdr:spPr>
          <a:xfrm>
            <a:off x="8391941" y="1013571"/>
            <a:ext cx="1474348" cy="20474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ES" sz="1000" b="1">
                <a:latin typeface="Century Gothic" panose="020B0502020202020204" pitchFamily="34" charset="0"/>
              </a:rPr>
              <a:t>Tradicional</a:t>
            </a:r>
          </a:p>
        </xdr:txBody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207645</xdr:colOff>
      <xdr:row>4</xdr:row>
      <xdr:rowOff>57150</xdr:rowOff>
    </xdr:from>
    <xdr:to>
      <xdr:col>1</xdr:col>
      <xdr:colOff>5427645</xdr:colOff>
      <xdr:row>17</xdr:row>
      <xdr:rowOff>129690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D6EA378-C103-4123-B552-47BB67015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4</xdr:row>
      <xdr:rowOff>47625</xdr:rowOff>
    </xdr:from>
    <xdr:to>
      <xdr:col>1</xdr:col>
      <xdr:colOff>5543550</xdr:colOff>
      <xdr:row>17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4AFE30-ACA0-7CA5-75F0-4DEAA9491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885825"/>
          <a:ext cx="5486400" cy="27432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</xdr:row>
      <xdr:rowOff>133350</xdr:rowOff>
    </xdr:from>
    <xdr:to>
      <xdr:col>1</xdr:col>
      <xdr:colOff>5524500</xdr:colOff>
      <xdr:row>16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1DA470-60EE-8928-4696-5172AE544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971550"/>
          <a:ext cx="5486400" cy="27432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182880</xdr:colOff>
      <xdr:row>5</xdr:row>
      <xdr:rowOff>55245</xdr:rowOff>
    </xdr:from>
    <xdr:to>
      <xdr:col>1</xdr:col>
      <xdr:colOff>5413701</xdr:colOff>
      <xdr:row>20</xdr:row>
      <xdr:rowOff>114527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F6EACC-6571-389E-7CC9-4E740E712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3930" y="1483995"/>
          <a:ext cx="5230821" cy="263103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243840</xdr:colOff>
      <xdr:row>3</xdr:row>
      <xdr:rowOff>114299</xdr:rowOff>
    </xdr:from>
    <xdr:to>
      <xdr:col>1</xdr:col>
      <xdr:colOff>5463840</xdr:colOff>
      <xdr:row>13</xdr:row>
      <xdr:rowOff>56879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8758DC99-B420-45F3-8B23-35D9E0C1A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55680</xdr:colOff>
      <xdr:row>4</xdr:row>
      <xdr:rowOff>286809</xdr:rowOff>
    </xdr:from>
    <xdr:to>
      <xdr:col>1</xdr:col>
      <xdr:colOff>5389248</xdr:colOff>
      <xdr:row>16</xdr:row>
      <xdr:rowOff>0</xdr:rowOff>
    </xdr:to>
    <xdr:graphicFrame macro="">
      <xdr:nvGraphicFramePr>
        <xdr:cNvPr id="4" name="Diagrama 3">
          <a:extLst>
            <a:ext uri="{FF2B5EF4-FFF2-40B4-BE49-F238E27FC236}">
              <a16:creationId xmlns:a16="http://schemas.microsoft.com/office/drawing/2014/main" id="{436CCA7E-A48D-70B3-450F-FC8A74926A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5</xdr:row>
      <xdr:rowOff>87630</xdr:rowOff>
    </xdr:from>
    <xdr:to>
      <xdr:col>1</xdr:col>
      <xdr:colOff>5334231</xdr:colOff>
      <xdr:row>16</xdr:row>
      <xdr:rowOff>95400</xdr:rowOff>
    </xdr:to>
    <xdr:grpSp>
      <xdr:nvGrpSpPr>
        <xdr:cNvPr id="26" name="Grupo 106">
          <a:extLst>
            <a:ext uri="{FF2B5EF4-FFF2-40B4-BE49-F238E27FC236}">
              <a16:creationId xmlns:a16="http://schemas.microsoft.com/office/drawing/2014/main" id="{A954F19B-6C07-4AB1-A6FD-6FB0D7EE6649}"/>
            </a:ext>
          </a:extLst>
        </xdr:cNvPr>
        <xdr:cNvGrpSpPr/>
      </xdr:nvGrpSpPr>
      <xdr:grpSpPr>
        <a:xfrm>
          <a:off x="899160" y="1337310"/>
          <a:ext cx="5219931" cy="2659530"/>
          <a:chOff x="807484" y="-125228"/>
          <a:chExt cx="5623856" cy="5286466"/>
        </a:xfrm>
      </xdr:grpSpPr>
      <xdr:graphicFrame macro="">
        <xdr:nvGraphicFramePr>
          <xdr:cNvPr id="27" name="Chart 7">
            <a:extLst>
              <a:ext uri="{FF2B5EF4-FFF2-40B4-BE49-F238E27FC236}">
                <a16:creationId xmlns:a16="http://schemas.microsoft.com/office/drawing/2014/main" id="{1C506E10-6855-C993-E0E8-6BA9E15B7B0B}"/>
              </a:ext>
            </a:extLst>
          </xdr:cNvPr>
          <xdr:cNvGraphicFramePr>
            <a:graphicFrameLocks/>
          </xdr:cNvGraphicFramePr>
        </xdr:nvGraphicFramePr>
        <xdr:xfrm>
          <a:off x="807484" y="861409"/>
          <a:ext cx="5623856" cy="42998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8" name="CuadroTexto 108">
            <a:extLst>
              <a:ext uri="{FF2B5EF4-FFF2-40B4-BE49-F238E27FC236}">
                <a16:creationId xmlns:a16="http://schemas.microsoft.com/office/drawing/2014/main" id="{2740BAFB-32BC-829B-54A8-8FB6255EEE54}"/>
              </a:ext>
            </a:extLst>
          </xdr:cNvPr>
          <xdr:cNvSpPr txBox="1"/>
        </xdr:nvSpPr>
        <xdr:spPr>
          <a:xfrm>
            <a:off x="4031948" y="-125228"/>
            <a:ext cx="1295495" cy="1235872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9525" cmpd="sng">
            <a:solidFill>
              <a:schemeClr val="accent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900" b="1" i="0" u="none" strike="noStrike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Valoración media</a:t>
            </a:r>
          </a:p>
          <a:p>
            <a:pPr algn="ctr"/>
            <a:r>
              <a:rPr lang="es-ES" sz="900" b="1" i="0" u="none" strike="noStrike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6</a:t>
            </a:r>
            <a:endParaRPr lang="es-ES" sz="900" b="1">
              <a:latin typeface="Century Gothic" panose="020B0502020202020204" pitchFamily="34" charset="0"/>
            </a:endParaRPr>
          </a:p>
        </xdr:txBody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756284</xdr:colOff>
      <xdr:row>4</xdr:row>
      <xdr:rowOff>0</xdr:rowOff>
    </xdr:from>
    <xdr:to>
      <xdr:col>1</xdr:col>
      <xdr:colOff>5009519</xdr:colOff>
      <xdr:row>23</xdr:row>
      <xdr:rowOff>17676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63BD82-F4BA-3FF5-079F-F0EC77C629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14"/>
        <a:stretch/>
      </xdr:blipFill>
      <xdr:spPr bwMode="auto">
        <a:xfrm>
          <a:off x="756284" y="685800"/>
          <a:ext cx="5034285" cy="3275226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339090</xdr:colOff>
      <xdr:row>5</xdr:row>
      <xdr:rowOff>123825</xdr:rowOff>
    </xdr:from>
    <xdr:to>
      <xdr:col>1</xdr:col>
      <xdr:colOff>5559090</xdr:colOff>
      <xdr:row>28</xdr:row>
      <xdr:rowOff>101229</xdr:rowOff>
    </xdr:to>
    <xdr:grpSp>
      <xdr:nvGrpSpPr>
        <xdr:cNvPr id="97" name="Grupo 96">
          <a:extLst>
            <a:ext uri="{FF2B5EF4-FFF2-40B4-BE49-F238E27FC236}">
              <a16:creationId xmlns:a16="http://schemas.microsoft.com/office/drawing/2014/main" id="{093952D2-712D-4692-8FFC-797186CBE036}"/>
            </a:ext>
          </a:extLst>
        </xdr:cNvPr>
        <xdr:cNvGrpSpPr/>
      </xdr:nvGrpSpPr>
      <xdr:grpSpPr>
        <a:xfrm>
          <a:off x="1123950" y="1205865"/>
          <a:ext cx="5220000" cy="3909324"/>
          <a:chOff x="2381840" y="2979834"/>
          <a:chExt cx="5222878" cy="4237762"/>
        </a:xfrm>
      </xdr:grpSpPr>
      <xdr:sp macro="" textlink="">
        <xdr:nvSpPr>
          <xdr:cNvPr id="98" name="Rectángulo 97">
            <a:extLst>
              <a:ext uri="{FF2B5EF4-FFF2-40B4-BE49-F238E27FC236}">
                <a16:creationId xmlns:a16="http://schemas.microsoft.com/office/drawing/2014/main" id="{55FF5C57-7461-1293-B817-20D512627FA3}"/>
              </a:ext>
            </a:extLst>
          </xdr:cNvPr>
          <xdr:cNvSpPr/>
        </xdr:nvSpPr>
        <xdr:spPr>
          <a:xfrm>
            <a:off x="2381840" y="3011109"/>
            <a:ext cx="5222878" cy="418797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99" name="Hexágono 98">
            <a:extLst>
              <a:ext uri="{FF2B5EF4-FFF2-40B4-BE49-F238E27FC236}">
                <a16:creationId xmlns:a16="http://schemas.microsoft.com/office/drawing/2014/main" id="{4915C756-656E-A505-204E-F734C9F18E72}"/>
              </a:ext>
            </a:extLst>
          </xdr:cNvPr>
          <xdr:cNvSpPr/>
        </xdr:nvSpPr>
        <xdr:spPr>
          <a:xfrm>
            <a:off x="2440341" y="4021345"/>
            <a:ext cx="1134122" cy="1009223"/>
          </a:xfrm>
          <a:prstGeom prst="hexagon">
            <a:avLst/>
          </a:prstGeom>
          <a:solidFill>
            <a:schemeClr val="accent6">
              <a:lumMod val="20000"/>
              <a:lumOff val="80000"/>
            </a:schemeClr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800">
                <a:solidFill>
                  <a:schemeClr val="tx1"/>
                </a:solidFill>
                <a:latin typeface="Century Gothic" panose="020B0502020202020204" pitchFamily="34" charset="0"/>
              </a:rPr>
              <a:t>No tiene espacio</a:t>
            </a:r>
          </a:p>
        </xdr:txBody>
      </xdr:sp>
      <xdr:sp macro="" textlink="">
        <xdr:nvSpPr>
          <xdr:cNvPr id="100" name="Hexágono 99">
            <a:extLst>
              <a:ext uri="{FF2B5EF4-FFF2-40B4-BE49-F238E27FC236}">
                <a16:creationId xmlns:a16="http://schemas.microsoft.com/office/drawing/2014/main" id="{48FECD58-4640-2FE5-AA04-0F692724B942}"/>
              </a:ext>
            </a:extLst>
          </xdr:cNvPr>
          <xdr:cNvSpPr/>
        </xdr:nvSpPr>
        <xdr:spPr>
          <a:xfrm>
            <a:off x="5264154" y="5195467"/>
            <a:ext cx="1141128" cy="1009133"/>
          </a:xfrm>
          <a:prstGeom prst="hexagon">
            <a:avLst/>
          </a:prstGeom>
          <a:solidFill>
            <a:schemeClr val="bg1"/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800">
                <a:solidFill>
                  <a:schemeClr val="tx1"/>
                </a:solidFill>
                <a:latin typeface="Century Gothic" panose="020B0502020202020204" pitchFamily="34" charset="0"/>
              </a:rPr>
              <a:t>No</a:t>
            </a:r>
            <a:r>
              <a:rPr lang="es-ES" sz="800" baseline="0">
                <a:solidFill>
                  <a:schemeClr val="tx1"/>
                </a:solidFill>
                <a:latin typeface="Century Gothic" panose="020B0502020202020204" pitchFamily="34" charset="0"/>
              </a:rPr>
              <a:t> está seguro de cómo separar correctamente</a:t>
            </a:r>
            <a:endParaRPr lang="es-ES" sz="800">
              <a:solidFill>
                <a:schemeClr val="tx1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101" name="Hexágono 100">
            <a:extLst>
              <a:ext uri="{FF2B5EF4-FFF2-40B4-BE49-F238E27FC236}">
                <a16:creationId xmlns:a16="http://schemas.microsoft.com/office/drawing/2014/main" id="{D4104146-E9E5-2851-C73E-8BFE7D9F1211}"/>
              </a:ext>
            </a:extLst>
          </xdr:cNvPr>
          <xdr:cNvSpPr/>
        </xdr:nvSpPr>
        <xdr:spPr>
          <a:xfrm>
            <a:off x="5309192" y="3478356"/>
            <a:ext cx="1153925" cy="999926"/>
          </a:xfrm>
          <a:prstGeom prst="hexagon">
            <a:avLst/>
          </a:prstGeom>
          <a:solidFill>
            <a:schemeClr val="bg1"/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800">
                <a:solidFill>
                  <a:schemeClr val="tx1"/>
                </a:solidFill>
                <a:latin typeface="Century Gothic" panose="020B0502020202020204" pitchFamily="34" charset="0"/>
              </a:rPr>
              <a:t>No</a:t>
            </a:r>
            <a:r>
              <a:rPr lang="es-ES" sz="800" baseline="0">
                <a:solidFill>
                  <a:schemeClr val="tx1"/>
                </a:solidFill>
                <a:latin typeface="Century Gothic" panose="020B0502020202020204" pitchFamily="34" charset="0"/>
              </a:rPr>
              <a:t> tiene tiempo</a:t>
            </a:r>
            <a:endParaRPr lang="es-ES" sz="800">
              <a:solidFill>
                <a:schemeClr val="tx1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102" name="Hexágono 101">
            <a:extLst>
              <a:ext uri="{FF2B5EF4-FFF2-40B4-BE49-F238E27FC236}">
                <a16:creationId xmlns:a16="http://schemas.microsoft.com/office/drawing/2014/main" id="{9D14A53A-A7EB-8B56-CD19-ED32813A46A9}"/>
              </a:ext>
            </a:extLst>
          </xdr:cNvPr>
          <xdr:cNvSpPr/>
        </xdr:nvSpPr>
        <xdr:spPr>
          <a:xfrm>
            <a:off x="6188938" y="5715948"/>
            <a:ext cx="1232298" cy="1017984"/>
          </a:xfrm>
          <a:prstGeom prst="hexagon">
            <a:avLst/>
          </a:prstGeom>
          <a:solidFill>
            <a:schemeClr val="bg1"/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800">
                <a:solidFill>
                  <a:schemeClr val="tx1"/>
                </a:solidFill>
                <a:latin typeface="Century Gothic" panose="020B0502020202020204" pitchFamily="34" charset="0"/>
              </a:rPr>
              <a:t>No genera residuos de esta fracción</a:t>
            </a:r>
          </a:p>
        </xdr:txBody>
      </xdr:sp>
      <xdr:sp macro="" textlink="">
        <xdr:nvSpPr>
          <xdr:cNvPr id="103" name="Hexágono 102">
            <a:extLst>
              <a:ext uri="{FF2B5EF4-FFF2-40B4-BE49-F238E27FC236}">
                <a16:creationId xmlns:a16="http://schemas.microsoft.com/office/drawing/2014/main" id="{38925B93-CD48-5D9B-6356-0E88B13FF850}"/>
              </a:ext>
            </a:extLst>
          </xdr:cNvPr>
          <xdr:cNvSpPr/>
        </xdr:nvSpPr>
        <xdr:spPr>
          <a:xfrm>
            <a:off x="3380685" y="5208142"/>
            <a:ext cx="1133504" cy="996373"/>
          </a:xfrm>
          <a:prstGeom prst="hexagon">
            <a:avLst/>
          </a:prstGeom>
          <a:solidFill>
            <a:schemeClr val="bg1"/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800">
                <a:solidFill>
                  <a:schemeClr val="tx1"/>
                </a:solidFill>
                <a:latin typeface="Century Gothic" panose="020B0502020202020204" pitchFamily="34" charset="0"/>
              </a:rPr>
              <a:t>No tiene interés</a:t>
            </a:r>
          </a:p>
        </xdr:txBody>
      </xdr:sp>
      <xdr:sp macro="" textlink="">
        <xdr:nvSpPr>
          <xdr:cNvPr id="104" name="Hexágono 103">
            <a:extLst>
              <a:ext uri="{FF2B5EF4-FFF2-40B4-BE49-F238E27FC236}">
                <a16:creationId xmlns:a16="http://schemas.microsoft.com/office/drawing/2014/main" id="{1234C010-A466-FF91-1CDF-F7EAC8D97A2D}"/>
              </a:ext>
            </a:extLst>
          </xdr:cNvPr>
          <xdr:cNvSpPr/>
        </xdr:nvSpPr>
        <xdr:spPr>
          <a:xfrm>
            <a:off x="4312793" y="5716445"/>
            <a:ext cx="1165336" cy="1001515"/>
          </a:xfrm>
          <a:prstGeom prst="hexagon">
            <a:avLst/>
          </a:prstGeom>
          <a:solidFill>
            <a:schemeClr val="accent6">
              <a:lumMod val="20000"/>
              <a:lumOff val="80000"/>
            </a:schemeClr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800">
                <a:solidFill>
                  <a:schemeClr val="tx1"/>
                </a:solidFill>
                <a:latin typeface="Century Gothic" panose="020B0502020202020204" pitchFamily="34" charset="0"/>
              </a:rPr>
              <a:t>El contenedor no es accesible</a:t>
            </a:r>
          </a:p>
        </xdr:txBody>
      </xdr:sp>
      <xdr:sp macro="" textlink="">
        <xdr:nvSpPr>
          <xdr:cNvPr id="105" name="Hexágono 104">
            <a:extLst>
              <a:ext uri="{FF2B5EF4-FFF2-40B4-BE49-F238E27FC236}">
                <a16:creationId xmlns:a16="http://schemas.microsoft.com/office/drawing/2014/main" id="{9A2CEC23-C3AA-A863-4277-F96C351ADF91}"/>
              </a:ext>
            </a:extLst>
          </xdr:cNvPr>
          <xdr:cNvSpPr/>
        </xdr:nvSpPr>
        <xdr:spPr>
          <a:xfrm>
            <a:off x="6240996" y="3991223"/>
            <a:ext cx="1268762" cy="1034415"/>
          </a:xfrm>
          <a:prstGeom prst="hexagon">
            <a:avLst/>
          </a:prstGeom>
          <a:solidFill>
            <a:schemeClr val="accent6">
              <a:lumMod val="20000"/>
              <a:lumOff val="80000"/>
            </a:schemeClr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800">
                <a:solidFill>
                  <a:schemeClr val="tx1"/>
                </a:solidFill>
                <a:latin typeface="Century Gothic" panose="020B0502020202020204" pitchFamily="34" charset="0"/>
              </a:rPr>
              <a:t>Los contenedores siempre están llenos</a:t>
            </a:r>
          </a:p>
        </xdr:txBody>
      </xdr:sp>
      <xdr:sp macro="" textlink="">
        <xdr:nvSpPr>
          <xdr:cNvPr id="106" name="Hexágono 105">
            <a:extLst>
              <a:ext uri="{FF2B5EF4-FFF2-40B4-BE49-F238E27FC236}">
                <a16:creationId xmlns:a16="http://schemas.microsoft.com/office/drawing/2014/main" id="{2B1EB576-8BAE-4B07-FDBF-CB4B6B606FEA}"/>
              </a:ext>
            </a:extLst>
          </xdr:cNvPr>
          <xdr:cNvSpPr/>
        </xdr:nvSpPr>
        <xdr:spPr>
          <a:xfrm>
            <a:off x="3355376" y="3491503"/>
            <a:ext cx="1157865" cy="1022385"/>
          </a:xfrm>
          <a:prstGeom prst="hexagon">
            <a:avLst/>
          </a:prstGeom>
          <a:solidFill>
            <a:schemeClr val="accent6">
              <a:lumMod val="20000"/>
              <a:lumOff val="80000"/>
            </a:schemeClr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800">
                <a:solidFill>
                  <a:schemeClr val="tx1"/>
                </a:solidFill>
                <a:latin typeface="Century Gothic" panose="020B0502020202020204" pitchFamily="34" charset="0"/>
              </a:rPr>
              <a:t>No tiene</a:t>
            </a:r>
            <a:r>
              <a:rPr lang="es-ES" sz="800" baseline="0">
                <a:solidFill>
                  <a:schemeClr val="tx1"/>
                </a:solidFill>
                <a:latin typeface="Century Gothic" panose="020B0502020202020204" pitchFamily="34" charset="0"/>
              </a:rPr>
              <a:t> </a:t>
            </a:r>
            <a:r>
              <a:rPr lang="es-ES" sz="800">
                <a:solidFill>
                  <a:schemeClr val="tx1"/>
                </a:solidFill>
                <a:latin typeface="Century Gothic" panose="020B0502020202020204" pitchFamily="34" charset="0"/>
              </a:rPr>
              <a:t>contenedor cerca de casa </a:t>
            </a:r>
          </a:p>
        </xdr:txBody>
      </xdr:sp>
      <xdr:sp macro="" textlink="">
        <xdr:nvSpPr>
          <xdr:cNvPr id="107" name="Hexágono 106">
            <a:extLst>
              <a:ext uri="{FF2B5EF4-FFF2-40B4-BE49-F238E27FC236}">
                <a16:creationId xmlns:a16="http://schemas.microsoft.com/office/drawing/2014/main" id="{D45E116A-4A3D-71BF-2990-BB18999566BC}"/>
              </a:ext>
            </a:extLst>
          </xdr:cNvPr>
          <xdr:cNvSpPr/>
        </xdr:nvSpPr>
        <xdr:spPr>
          <a:xfrm>
            <a:off x="2449879" y="5717582"/>
            <a:ext cx="1136827" cy="1013867"/>
          </a:xfrm>
          <a:prstGeom prst="hexagon">
            <a:avLst/>
          </a:prstGeom>
          <a:solidFill>
            <a:schemeClr val="bg1"/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800">
                <a:solidFill>
                  <a:schemeClr val="tx1"/>
                </a:solidFill>
                <a:latin typeface="Century Gothic" panose="020B0502020202020204" pitchFamily="34" charset="0"/>
              </a:rPr>
              <a:t>No es higiénico, provoca olores</a:t>
            </a:r>
          </a:p>
        </xdr:txBody>
      </xdr:sp>
      <xdr:sp macro="" textlink="">
        <xdr:nvSpPr>
          <xdr:cNvPr id="108" name="Hexágono 107">
            <a:extLst>
              <a:ext uri="{FF2B5EF4-FFF2-40B4-BE49-F238E27FC236}">
                <a16:creationId xmlns:a16="http://schemas.microsoft.com/office/drawing/2014/main" id="{F54F1BFD-625B-0911-828A-1FC1B5821057}"/>
              </a:ext>
            </a:extLst>
          </xdr:cNvPr>
          <xdr:cNvSpPr/>
        </xdr:nvSpPr>
        <xdr:spPr>
          <a:xfrm>
            <a:off x="4315712" y="3996690"/>
            <a:ext cx="1202411" cy="980496"/>
          </a:xfrm>
          <a:prstGeom prst="hexagon">
            <a:avLst/>
          </a:prstGeom>
          <a:solidFill>
            <a:schemeClr val="accent6">
              <a:lumMod val="20000"/>
              <a:lumOff val="80000"/>
            </a:schemeClr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800">
                <a:solidFill>
                  <a:schemeClr val="tx1"/>
                </a:solidFill>
                <a:latin typeface="Century Gothic" panose="020B0502020202020204" pitchFamily="34" charset="0"/>
              </a:rPr>
              <a:t>No tiene las herramientas (cubos, bolsas, etc.) </a:t>
            </a:r>
          </a:p>
        </xdr:txBody>
      </xdr:sp>
      <xdr:grpSp>
        <xdr:nvGrpSpPr>
          <xdr:cNvPr id="109" name="Grupo 108">
            <a:extLst>
              <a:ext uri="{FF2B5EF4-FFF2-40B4-BE49-F238E27FC236}">
                <a16:creationId xmlns:a16="http://schemas.microsoft.com/office/drawing/2014/main" id="{4FC580CD-9188-4BAE-ABEB-DC9DD1CD6D17}"/>
              </a:ext>
            </a:extLst>
          </xdr:cNvPr>
          <xdr:cNvGrpSpPr/>
        </xdr:nvGrpSpPr>
        <xdr:grpSpPr>
          <a:xfrm>
            <a:off x="2793482" y="3829216"/>
            <a:ext cx="463474" cy="154833"/>
            <a:chOff x="2626144" y="3599686"/>
            <a:chExt cx="458867" cy="153115"/>
          </a:xfrm>
        </xdr:grpSpPr>
        <xdr:cxnSp macro="">
          <xdr:nvCxnSpPr>
            <xdr:cNvPr id="151" name="Conector recto 150">
              <a:extLst>
                <a:ext uri="{FF2B5EF4-FFF2-40B4-BE49-F238E27FC236}">
                  <a16:creationId xmlns:a16="http://schemas.microsoft.com/office/drawing/2014/main" id="{50C85BF4-843A-4C31-1897-77428CBFE3B3}"/>
                </a:ext>
              </a:extLst>
            </xdr:cNvPr>
            <xdr:cNvCxnSpPr/>
          </xdr:nvCxnSpPr>
          <xdr:spPr>
            <a:xfrm>
              <a:off x="2626144" y="3750896"/>
              <a:ext cx="458867" cy="1905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2" name="Conector recto 151">
              <a:extLst>
                <a:ext uri="{FF2B5EF4-FFF2-40B4-BE49-F238E27FC236}">
                  <a16:creationId xmlns:a16="http://schemas.microsoft.com/office/drawing/2014/main" id="{E9351666-BE66-F489-6C5F-7FB3821ED135}"/>
                </a:ext>
              </a:extLst>
            </xdr:cNvPr>
            <xdr:cNvCxnSpPr/>
          </xdr:nvCxnSpPr>
          <xdr:spPr>
            <a:xfrm flipV="1">
              <a:off x="2840823" y="3599686"/>
              <a:ext cx="0" cy="127636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10" name="Grupo 109">
            <a:extLst>
              <a:ext uri="{FF2B5EF4-FFF2-40B4-BE49-F238E27FC236}">
                <a16:creationId xmlns:a16="http://schemas.microsoft.com/office/drawing/2014/main" id="{B5815150-2A59-4F26-48EF-A6812340EBEA}"/>
              </a:ext>
            </a:extLst>
          </xdr:cNvPr>
          <xdr:cNvGrpSpPr/>
        </xdr:nvGrpSpPr>
        <xdr:grpSpPr>
          <a:xfrm>
            <a:off x="4695618" y="3810730"/>
            <a:ext cx="453949" cy="151022"/>
            <a:chOff x="2609898" y="3625222"/>
            <a:chExt cx="458867" cy="153114"/>
          </a:xfrm>
        </xdr:grpSpPr>
        <xdr:cxnSp macro="">
          <xdr:nvCxnSpPr>
            <xdr:cNvPr id="149" name="Conector recto 148">
              <a:extLst>
                <a:ext uri="{FF2B5EF4-FFF2-40B4-BE49-F238E27FC236}">
                  <a16:creationId xmlns:a16="http://schemas.microsoft.com/office/drawing/2014/main" id="{15731963-DE73-16FA-0E2C-9D4C5022F497}"/>
                </a:ext>
              </a:extLst>
            </xdr:cNvPr>
            <xdr:cNvCxnSpPr/>
          </xdr:nvCxnSpPr>
          <xdr:spPr>
            <a:xfrm>
              <a:off x="2609898" y="3776431"/>
              <a:ext cx="458867" cy="1905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0" name="Conector recto 149">
              <a:extLst>
                <a:ext uri="{FF2B5EF4-FFF2-40B4-BE49-F238E27FC236}">
                  <a16:creationId xmlns:a16="http://schemas.microsoft.com/office/drawing/2014/main" id="{4E0D0C19-12AC-209E-8310-1F4C9AF1D2F6}"/>
                </a:ext>
              </a:extLst>
            </xdr:cNvPr>
            <xdr:cNvCxnSpPr/>
          </xdr:nvCxnSpPr>
          <xdr:spPr>
            <a:xfrm flipV="1">
              <a:off x="2824577" y="3625222"/>
              <a:ext cx="0" cy="127636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11" name="Grupo 110">
            <a:extLst>
              <a:ext uri="{FF2B5EF4-FFF2-40B4-BE49-F238E27FC236}">
                <a16:creationId xmlns:a16="http://schemas.microsoft.com/office/drawing/2014/main" id="{482FD877-51AB-A926-B836-43F4CE4BF329}"/>
              </a:ext>
            </a:extLst>
          </xdr:cNvPr>
          <xdr:cNvGrpSpPr/>
        </xdr:nvGrpSpPr>
        <xdr:grpSpPr>
          <a:xfrm>
            <a:off x="6585955" y="5505684"/>
            <a:ext cx="451247" cy="166263"/>
            <a:chOff x="2618379" y="3355245"/>
            <a:chExt cx="458867" cy="153114"/>
          </a:xfrm>
        </xdr:grpSpPr>
        <xdr:cxnSp macro="">
          <xdr:nvCxnSpPr>
            <xdr:cNvPr id="147" name="Conector recto 146">
              <a:extLst>
                <a:ext uri="{FF2B5EF4-FFF2-40B4-BE49-F238E27FC236}">
                  <a16:creationId xmlns:a16="http://schemas.microsoft.com/office/drawing/2014/main" id="{7A776CF8-9D59-4C87-5941-91148EB06AF6}"/>
                </a:ext>
              </a:extLst>
            </xdr:cNvPr>
            <xdr:cNvCxnSpPr/>
          </xdr:nvCxnSpPr>
          <xdr:spPr>
            <a:xfrm>
              <a:off x="2618379" y="3506454"/>
              <a:ext cx="458867" cy="1905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8" name="Conector recto 147">
              <a:extLst>
                <a:ext uri="{FF2B5EF4-FFF2-40B4-BE49-F238E27FC236}">
                  <a16:creationId xmlns:a16="http://schemas.microsoft.com/office/drawing/2014/main" id="{29A9CA19-6E4E-0C3E-C0BC-E69EAC2BCBBE}"/>
                </a:ext>
              </a:extLst>
            </xdr:cNvPr>
            <xdr:cNvCxnSpPr/>
          </xdr:nvCxnSpPr>
          <xdr:spPr>
            <a:xfrm flipV="1">
              <a:off x="2833058" y="3355245"/>
              <a:ext cx="0" cy="127636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12" name="Grupo 111">
            <a:extLst>
              <a:ext uri="{FF2B5EF4-FFF2-40B4-BE49-F238E27FC236}">
                <a16:creationId xmlns:a16="http://schemas.microsoft.com/office/drawing/2014/main" id="{B11047F6-8E78-9D49-DA9F-45D2344F7EEB}"/>
              </a:ext>
            </a:extLst>
          </xdr:cNvPr>
          <xdr:cNvGrpSpPr/>
        </xdr:nvGrpSpPr>
        <xdr:grpSpPr>
          <a:xfrm>
            <a:off x="5618092" y="4990259"/>
            <a:ext cx="455854" cy="164357"/>
            <a:chOff x="2618209" y="3352602"/>
            <a:chExt cx="458867" cy="153113"/>
          </a:xfrm>
        </xdr:grpSpPr>
        <xdr:cxnSp macro="">
          <xdr:nvCxnSpPr>
            <xdr:cNvPr id="145" name="Conector recto 144">
              <a:extLst>
                <a:ext uri="{FF2B5EF4-FFF2-40B4-BE49-F238E27FC236}">
                  <a16:creationId xmlns:a16="http://schemas.microsoft.com/office/drawing/2014/main" id="{D3BEB66F-B4E6-F79B-7710-39D9679A3115}"/>
                </a:ext>
              </a:extLst>
            </xdr:cNvPr>
            <xdr:cNvCxnSpPr/>
          </xdr:nvCxnSpPr>
          <xdr:spPr>
            <a:xfrm>
              <a:off x="2618209" y="3503810"/>
              <a:ext cx="458867" cy="1905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6" name="Conector recto 145">
              <a:extLst>
                <a:ext uri="{FF2B5EF4-FFF2-40B4-BE49-F238E27FC236}">
                  <a16:creationId xmlns:a16="http://schemas.microsoft.com/office/drawing/2014/main" id="{6317B3F6-F9B8-C025-06B3-00B437800D8B}"/>
                </a:ext>
              </a:extLst>
            </xdr:cNvPr>
            <xdr:cNvCxnSpPr/>
          </xdr:nvCxnSpPr>
          <xdr:spPr>
            <a:xfrm flipV="1">
              <a:off x="2832888" y="3352602"/>
              <a:ext cx="0" cy="127636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13" name="Grupo 112">
            <a:extLst>
              <a:ext uri="{FF2B5EF4-FFF2-40B4-BE49-F238E27FC236}">
                <a16:creationId xmlns:a16="http://schemas.microsoft.com/office/drawing/2014/main" id="{4A09E7B0-BE2D-B160-7A4D-F53FF5D0E3FE}"/>
              </a:ext>
            </a:extLst>
          </xdr:cNvPr>
          <xdr:cNvGrpSpPr/>
        </xdr:nvGrpSpPr>
        <xdr:grpSpPr>
          <a:xfrm>
            <a:off x="4665216" y="5523749"/>
            <a:ext cx="455855" cy="152927"/>
            <a:chOff x="2618209" y="3335357"/>
            <a:chExt cx="458867" cy="153114"/>
          </a:xfrm>
        </xdr:grpSpPr>
        <xdr:cxnSp macro="">
          <xdr:nvCxnSpPr>
            <xdr:cNvPr id="143" name="Conector recto 142">
              <a:extLst>
                <a:ext uri="{FF2B5EF4-FFF2-40B4-BE49-F238E27FC236}">
                  <a16:creationId xmlns:a16="http://schemas.microsoft.com/office/drawing/2014/main" id="{ED1C0578-460E-B231-32CB-9117078C2B94}"/>
                </a:ext>
              </a:extLst>
            </xdr:cNvPr>
            <xdr:cNvCxnSpPr/>
          </xdr:nvCxnSpPr>
          <xdr:spPr>
            <a:xfrm>
              <a:off x="2618209" y="3486566"/>
              <a:ext cx="458867" cy="1905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4" name="Conector recto 143">
              <a:extLst>
                <a:ext uri="{FF2B5EF4-FFF2-40B4-BE49-F238E27FC236}">
                  <a16:creationId xmlns:a16="http://schemas.microsoft.com/office/drawing/2014/main" id="{E8C940B8-31C9-E34C-ED49-0B66E1905D7B}"/>
                </a:ext>
              </a:extLst>
            </xdr:cNvPr>
            <xdr:cNvCxnSpPr/>
          </xdr:nvCxnSpPr>
          <xdr:spPr>
            <a:xfrm flipV="1">
              <a:off x="2832887" y="3335357"/>
              <a:ext cx="0" cy="127636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14" name="Grupo 113">
            <a:extLst>
              <a:ext uri="{FF2B5EF4-FFF2-40B4-BE49-F238E27FC236}">
                <a16:creationId xmlns:a16="http://schemas.microsoft.com/office/drawing/2014/main" id="{EA4AAA0B-FF6B-6E40-2A64-7C8BB0B95DED}"/>
              </a:ext>
            </a:extLst>
          </xdr:cNvPr>
          <xdr:cNvGrpSpPr/>
        </xdr:nvGrpSpPr>
        <xdr:grpSpPr>
          <a:xfrm>
            <a:off x="3756688" y="5027590"/>
            <a:ext cx="442519" cy="139593"/>
            <a:chOff x="2618712" y="3311672"/>
            <a:chExt cx="458867" cy="153114"/>
          </a:xfrm>
        </xdr:grpSpPr>
        <xdr:cxnSp macro="">
          <xdr:nvCxnSpPr>
            <xdr:cNvPr id="141" name="Conector recto 140">
              <a:extLst>
                <a:ext uri="{FF2B5EF4-FFF2-40B4-BE49-F238E27FC236}">
                  <a16:creationId xmlns:a16="http://schemas.microsoft.com/office/drawing/2014/main" id="{3DB8A050-1ABE-78BA-77AD-EFDF2409A6E1}"/>
                </a:ext>
              </a:extLst>
            </xdr:cNvPr>
            <xdr:cNvCxnSpPr/>
          </xdr:nvCxnSpPr>
          <xdr:spPr>
            <a:xfrm>
              <a:off x="2618712" y="3462881"/>
              <a:ext cx="458867" cy="1905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2" name="Conector recto 141">
              <a:extLst>
                <a:ext uri="{FF2B5EF4-FFF2-40B4-BE49-F238E27FC236}">
                  <a16:creationId xmlns:a16="http://schemas.microsoft.com/office/drawing/2014/main" id="{EA30A226-1396-1709-49BB-BD52F2F6727A}"/>
                </a:ext>
              </a:extLst>
            </xdr:cNvPr>
            <xdr:cNvCxnSpPr/>
          </xdr:nvCxnSpPr>
          <xdr:spPr>
            <a:xfrm flipV="1">
              <a:off x="2833391" y="3311672"/>
              <a:ext cx="0" cy="127636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15" name="Grupo 114">
            <a:extLst>
              <a:ext uri="{FF2B5EF4-FFF2-40B4-BE49-F238E27FC236}">
                <a16:creationId xmlns:a16="http://schemas.microsoft.com/office/drawing/2014/main" id="{73B2EFEC-8BD7-C4C1-3632-3C7C8F719F4F}"/>
              </a:ext>
            </a:extLst>
          </xdr:cNvPr>
          <xdr:cNvGrpSpPr/>
        </xdr:nvGrpSpPr>
        <xdr:grpSpPr>
          <a:xfrm>
            <a:off x="2822348" y="5544100"/>
            <a:ext cx="462677" cy="141498"/>
            <a:chOff x="2626187" y="3324261"/>
            <a:chExt cx="458867" cy="153115"/>
          </a:xfrm>
        </xdr:grpSpPr>
        <xdr:cxnSp macro="">
          <xdr:nvCxnSpPr>
            <xdr:cNvPr id="139" name="Conector recto 138">
              <a:extLst>
                <a:ext uri="{FF2B5EF4-FFF2-40B4-BE49-F238E27FC236}">
                  <a16:creationId xmlns:a16="http://schemas.microsoft.com/office/drawing/2014/main" id="{5E2D83F5-C2A6-2F6B-E4D1-17793E0A8C85}"/>
                </a:ext>
              </a:extLst>
            </xdr:cNvPr>
            <xdr:cNvCxnSpPr/>
          </xdr:nvCxnSpPr>
          <xdr:spPr>
            <a:xfrm>
              <a:off x="2626187" y="3475471"/>
              <a:ext cx="458867" cy="1905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0" name="Conector recto 139">
              <a:extLst>
                <a:ext uri="{FF2B5EF4-FFF2-40B4-BE49-F238E27FC236}">
                  <a16:creationId xmlns:a16="http://schemas.microsoft.com/office/drawing/2014/main" id="{65B63F58-7452-5576-67CC-EFD6B76C6E42}"/>
                </a:ext>
              </a:extLst>
            </xdr:cNvPr>
            <xdr:cNvCxnSpPr/>
          </xdr:nvCxnSpPr>
          <xdr:spPr>
            <a:xfrm flipV="1">
              <a:off x="2840866" y="3324261"/>
              <a:ext cx="0" cy="127636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16" name="Grupo 115">
            <a:extLst>
              <a:ext uri="{FF2B5EF4-FFF2-40B4-BE49-F238E27FC236}">
                <a16:creationId xmlns:a16="http://schemas.microsoft.com/office/drawing/2014/main" id="{0C5A9C76-28A9-7EB0-6001-A980F301FF99}"/>
              </a:ext>
            </a:extLst>
          </xdr:cNvPr>
          <xdr:cNvGrpSpPr/>
        </xdr:nvGrpSpPr>
        <xdr:grpSpPr>
          <a:xfrm>
            <a:off x="5660077" y="3292346"/>
            <a:ext cx="449342" cy="155020"/>
            <a:chOff x="2601516" y="3607765"/>
            <a:chExt cx="458867" cy="153115"/>
          </a:xfrm>
        </xdr:grpSpPr>
        <xdr:cxnSp macro="">
          <xdr:nvCxnSpPr>
            <xdr:cNvPr id="137" name="Conector recto 136">
              <a:extLst>
                <a:ext uri="{FF2B5EF4-FFF2-40B4-BE49-F238E27FC236}">
                  <a16:creationId xmlns:a16="http://schemas.microsoft.com/office/drawing/2014/main" id="{608FBAEE-7640-078E-DC48-74D087B022DB}"/>
                </a:ext>
              </a:extLst>
            </xdr:cNvPr>
            <xdr:cNvCxnSpPr/>
          </xdr:nvCxnSpPr>
          <xdr:spPr>
            <a:xfrm>
              <a:off x="2601516" y="3758975"/>
              <a:ext cx="458867" cy="1905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8" name="Conector recto 137">
              <a:extLst>
                <a:ext uri="{FF2B5EF4-FFF2-40B4-BE49-F238E27FC236}">
                  <a16:creationId xmlns:a16="http://schemas.microsoft.com/office/drawing/2014/main" id="{08592238-2AF2-9785-4A69-E33D03DE0453}"/>
                </a:ext>
              </a:extLst>
            </xdr:cNvPr>
            <xdr:cNvCxnSpPr/>
          </xdr:nvCxnSpPr>
          <xdr:spPr>
            <a:xfrm flipV="1">
              <a:off x="2816195" y="3607765"/>
              <a:ext cx="0" cy="127636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17" name="Grupo 116">
            <a:extLst>
              <a:ext uri="{FF2B5EF4-FFF2-40B4-BE49-F238E27FC236}">
                <a16:creationId xmlns:a16="http://schemas.microsoft.com/office/drawing/2014/main" id="{24D1D39D-383F-05AC-40B1-E1870C793F65}"/>
              </a:ext>
            </a:extLst>
          </xdr:cNvPr>
          <xdr:cNvGrpSpPr/>
        </xdr:nvGrpSpPr>
        <xdr:grpSpPr>
          <a:xfrm>
            <a:off x="3698278" y="3302565"/>
            <a:ext cx="455855" cy="151022"/>
            <a:chOff x="2601516" y="3583305"/>
            <a:chExt cx="458867" cy="153114"/>
          </a:xfrm>
        </xdr:grpSpPr>
        <xdr:cxnSp macro="">
          <xdr:nvCxnSpPr>
            <xdr:cNvPr id="135" name="Conector recto 134">
              <a:extLst>
                <a:ext uri="{FF2B5EF4-FFF2-40B4-BE49-F238E27FC236}">
                  <a16:creationId xmlns:a16="http://schemas.microsoft.com/office/drawing/2014/main" id="{A72D80CF-BCA0-F1CB-DE69-144CD593195F}"/>
                </a:ext>
              </a:extLst>
            </xdr:cNvPr>
            <xdr:cNvCxnSpPr/>
          </xdr:nvCxnSpPr>
          <xdr:spPr>
            <a:xfrm>
              <a:off x="2601516" y="3734514"/>
              <a:ext cx="458867" cy="1905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6" name="Conector recto 135">
              <a:extLst>
                <a:ext uri="{FF2B5EF4-FFF2-40B4-BE49-F238E27FC236}">
                  <a16:creationId xmlns:a16="http://schemas.microsoft.com/office/drawing/2014/main" id="{0406E1D9-983D-F147-092F-81C332F505B8}"/>
                </a:ext>
              </a:extLst>
            </xdr:cNvPr>
            <xdr:cNvCxnSpPr/>
          </xdr:nvCxnSpPr>
          <xdr:spPr>
            <a:xfrm flipV="1">
              <a:off x="2816195" y="3583305"/>
              <a:ext cx="0" cy="127636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18" name="CuadroTexto 117">
            <a:extLst>
              <a:ext uri="{FF2B5EF4-FFF2-40B4-BE49-F238E27FC236}">
                <a16:creationId xmlns:a16="http://schemas.microsoft.com/office/drawing/2014/main" id="{ED2390BA-DBAA-E2BF-4315-F4BF674DC82F}"/>
              </a:ext>
            </a:extLst>
          </xdr:cNvPr>
          <xdr:cNvSpPr txBox="1"/>
        </xdr:nvSpPr>
        <xdr:spPr>
          <a:xfrm>
            <a:off x="6529308" y="5177436"/>
            <a:ext cx="546342" cy="3584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>
                <a:solidFill>
                  <a:schemeClr val="accent1"/>
                </a:solidFill>
                <a:latin typeface="Century Gothic" panose="020B0502020202020204" pitchFamily="34" charset="0"/>
              </a:rPr>
              <a:t>5%</a:t>
            </a:r>
          </a:p>
        </xdr:txBody>
      </xdr:sp>
      <xdr:sp macro="" textlink="">
        <xdr:nvSpPr>
          <xdr:cNvPr id="119" name="CuadroTexto 118">
            <a:extLst>
              <a:ext uri="{FF2B5EF4-FFF2-40B4-BE49-F238E27FC236}">
                <a16:creationId xmlns:a16="http://schemas.microsoft.com/office/drawing/2014/main" id="{0600C26A-D520-B769-85DC-4AA9DAE21F0E}"/>
              </a:ext>
            </a:extLst>
          </xdr:cNvPr>
          <xdr:cNvSpPr txBox="1"/>
        </xdr:nvSpPr>
        <xdr:spPr>
          <a:xfrm>
            <a:off x="5565932" y="4669630"/>
            <a:ext cx="552057" cy="3603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>
                <a:solidFill>
                  <a:schemeClr val="accent1"/>
                </a:solidFill>
                <a:latin typeface="Century Gothic" panose="020B0502020202020204" pitchFamily="34" charset="0"/>
              </a:rPr>
              <a:t>8%</a:t>
            </a:r>
          </a:p>
        </xdr:txBody>
      </xdr:sp>
      <xdr:sp macro="" textlink="">
        <xdr:nvSpPr>
          <xdr:cNvPr id="120" name="CuadroTexto 119">
            <a:extLst>
              <a:ext uri="{FF2B5EF4-FFF2-40B4-BE49-F238E27FC236}">
                <a16:creationId xmlns:a16="http://schemas.microsoft.com/office/drawing/2014/main" id="{6B62B2D3-3B64-B001-4DFA-A5C32B1A5A10}"/>
              </a:ext>
            </a:extLst>
          </xdr:cNvPr>
          <xdr:cNvSpPr txBox="1"/>
        </xdr:nvSpPr>
        <xdr:spPr>
          <a:xfrm>
            <a:off x="4597510" y="5187652"/>
            <a:ext cx="565392" cy="3718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>
                <a:solidFill>
                  <a:schemeClr val="accent1"/>
                </a:solidFill>
                <a:latin typeface="Century Gothic" panose="020B0502020202020204" pitchFamily="34" charset="0"/>
              </a:rPr>
              <a:t>8%</a:t>
            </a:r>
          </a:p>
        </xdr:txBody>
      </xdr:sp>
      <xdr:sp macro="" textlink="">
        <xdr:nvSpPr>
          <xdr:cNvPr id="121" name="CuadroTexto 120">
            <a:extLst>
              <a:ext uri="{FF2B5EF4-FFF2-40B4-BE49-F238E27FC236}">
                <a16:creationId xmlns:a16="http://schemas.microsoft.com/office/drawing/2014/main" id="{C8685812-5E64-2E4A-5241-98D0A3F2668D}"/>
              </a:ext>
            </a:extLst>
          </xdr:cNvPr>
          <xdr:cNvSpPr txBox="1"/>
        </xdr:nvSpPr>
        <xdr:spPr>
          <a:xfrm>
            <a:off x="3714445" y="4713554"/>
            <a:ext cx="546342" cy="3622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>
                <a:solidFill>
                  <a:schemeClr val="accent1"/>
                </a:solidFill>
                <a:latin typeface="Century Gothic" panose="020B0502020202020204" pitchFamily="34" charset="0"/>
              </a:rPr>
              <a:t>9%</a:t>
            </a:r>
          </a:p>
        </xdr:txBody>
      </xdr:sp>
      <xdr:sp macro="" textlink="">
        <xdr:nvSpPr>
          <xdr:cNvPr id="122" name="CuadroTexto 121">
            <a:extLst>
              <a:ext uri="{FF2B5EF4-FFF2-40B4-BE49-F238E27FC236}">
                <a16:creationId xmlns:a16="http://schemas.microsoft.com/office/drawing/2014/main" id="{32F8C769-2E58-FA3E-233F-4FE6F16AFCC3}"/>
              </a:ext>
            </a:extLst>
          </xdr:cNvPr>
          <xdr:cNvSpPr txBox="1"/>
        </xdr:nvSpPr>
        <xdr:spPr>
          <a:xfrm>
            <a:off x="2716712" y="5206121"/>
            <a:ext cx="627573" cy="3699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>
                <a:solidFill>
                  <a:schemeClr val="accent1"/>
                </a:solidFill>
                <a:latin typeface="Century Gothic" panose="020B0502020202020204" pitchFamily="34" charset="0"/>
              </a:rPr>
              <a:t>10%</a:t>
            </a:r>
          </a:p>
        </xdr:txBody>
      </xdr:sp>
      <xdr:sp macro="" textlink="">
        <xdr:nvSpPr>
          <xdr:cNvPr id="123" name="CuadroTexto 122">
            <a:extLst>
              <a:ext uri="{FF2B5EF4-FFF2-40B4-BE49-F238E27FC236}">
                <a16:creationId xmlns:a16="http://schemas.microsoft.com/office/drawing/2014/main" id="{5EF4354D-2A6A-CA9E-8317-6151323D343F}"/>
              </a:ext>
            </a:extLst>
          </xdr:cNvPr>
          <xdr:cNvSpPr txBox="1"/>
        </xdr:nvSpPr>
        <xdr:spPr>
          <a:xfrm>
            <a:off x="6543923" y="3466548"/>
            <a:ext cx="639003" cy="3775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>
                <a:solidFill>
                  <a:schemeClr val="accent1"/>
                </a:solidFill>
                <a:latin typeface="Century Gothic" panose="020B0502020202020204" pitchFamily="34" charset="0"/>
              </a:rPr>
              <a:t>11%</a:t>
            </a:r>
          </a:p>
        </xdr:txBody>
      </xdr:sp>
      <xdr:sp macro="" textlink="">
        <xdr:nvSpPr>
          <xdr:cNvPr id="124" name="CuadroTexto 123">
            <a:extLst>
              <a:ext uri="{FF2B5EF4-FFF2-40B4-BE49-F238E27FC236}">
                <a16:creationId xmlns:a16="http://schemas.microsoft.com/office/drawing/2014/main" id="{7C7D06FC-12EF-26FE-92D9-0EA846925272}"/>
              </a:ext>
            </a:extLst>
          </xdr:cNvPr>
          <xdr:cNvSpPr txBox="1"/>
        </xdr:nvSpPr>
        <xdr:spPr>
          <a:xfrm>
            <a:off x="5528310" y="3014807"/>
            <a:ext cx="623763" cy="2706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>
                <a:solidFill>
                  <a:schemeClr val="accent1"/>
                </a:solidFill>
                <a:latin typeface="Century Gothic" panose="020B0502020202020204" pitchFamily="34" charset="0"/>
              </a:rPr>
              <a:t>12%</a:t>
            </a:r>
          </a:p>
        </xdr:txBody>
      </xdr:sp>
      <xdr:sp macro="" textlink="">
        <xdr:nvSpPr>
          <xdr:cNvPr id="125" name="CuadroTexto 124">
            <a:extLst>
              <a:ext uri="{FF2B5EF4-FFF2-40B4-BE49-F238E27FC236}">
                <a16:creationId xmlns:a16="http://schemas.microsoft.com/office/drawing/2014/main" id="{382DDA21-EA80-51EC-6FE3-718FCEFC68B3}"/>
              </a:ext>
            </a:extLst>
          </xdr:cNvPr>
          <xdr:cNvSpPr txBox="1"/>
        </xdr:nvSpPr>
        <xdr:spPr>
          <a:xfrm>
            <a:off x="4591150" y="3481209"/>
            <a:ext cx="639003" cy="3756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>
                <a:solidFill>
                  <a:schemeClr val="accent1"/>
                </a:solidFill>
                <a:latin typeface="Century Gothic" panose="020B0502020202020204" pitchFamily="34" charset="0"/>
              </a:rPr>
              <a:t>21%</a:t>
            </a:r>
          </a:p>
        </xdr:txBody>
      </xdr:sp>
      <xdr:sp macro="" textlink="">
        <xdr:nvSpPr>
          <xdr:cNvPr id="126" name="CuadroTexto 125">
            <a:extLst>
              <a:ext uri="{FF2B5EF4-FFF2-40B4-BE49-F238E27FC236}">
                <a16:creationId xmlns:a16="http://schemas.microsoft.com/office/drawing/2014/main" id="{82E3A0CF-2069-8E33-9948-5F08C11AF69C}"/>
              </a:ext>
            </a:extLst>
          </xdr:cNvPr>
          <xdr:cNvSpPr txBox="1"/>
        </xdr:nvSpPr>
        <xdr:spPr>
          <a:xfrm>
            <a:off x="3578088" y="2979834"/>
            <a:ext cx="625668" cy="3756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>
                <a:solidFill>
                  <a:schemeClr val="accent1"/>
                </a:solidFill>
                <a:latin typeface="Century Gothic" panose="020B0502020202020204" pitchFamily="34" charset="0"/>
              </a:rPr>
              <a:t>26%</a:t>
            </a:r>
          </a:p>
        </xdr:txBody>
      </xdr:sp>
      <xdr:sp macro="" textlink="">
        <xdr:nvSpPr>
          <xdr:cNvPr id="127" name="CuadroTexto 126">
            <a:extLst>
              <a:ext uri="{FF2B5EF4-FFF2-40B4-BE49-F238E27FC236}">
                <a16:creationId xmlns:a16="http://schemas.microsoft.com/office/drawing/2014/main" id="{B9AB901B-119F-CBCD-7DC1-4981E7C491D7}"/>
              </a:ext>
            </a:extLst>
          </xdr:cNvPr>
          <xdr:cNvSpPr txBox="1"/>
        </xdr:nvSpPr>
        <xdr:spPr>
          <a:xfrm>
            <a:off x="2695712" y="3514380"/>
            <a:ext cx="627573" cy="3756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1600">
                <a:solidFill>
                  <a:schemeClr val="accent1"/>
                </a:solidFill>
                <a:latin typeface="Century Gothic" panose="020B0502020202020204" pitchFamily="34" charset="0"/>
              </a:rPr>
              <a:t>30%</a:t>
            </a:r>
          </a:p>
        </xdr:txBody>
      </xdr:sp>
      <xdr:grpSp>
        <xdr:nvGrpSpPr>
          <xdr:cNvPr id="128" name="Grupo 127">
            <a:extLst>
              <a:ext uri="{FF2B5EF4-FFF2-40B4-BE49-F238E27FC236}">
                <a16:creationId xmlns:a16="http://schemas.microsoft.com/office/drawing/2014/main" id="{60806DBA-A812-C253-E6D7-E6C0DE3764C6}"/>
              </a:ext>
            </a:extLst>
          </xdr:cNvPr>
          <xdr:cNvGrpSpPr/>
        </xdr:nvGrpSpPr>
        <xdr:grpSpPr>
          <a:xfrm>
            <a:off x="6671982" y="3779454"/>
            <a:ext cx="439817" cy="174756"/>
            <a:chOff x="2610167" y="3570719"/>
            <a:chExt cx="458867" cy="157331"/>
          </a:xfrm>
        </xdr:grpSpPr>
        <xdr:cxnSp macro="">
          <xdr:nvCxnSpPr>
            <xdr:cNvPr id="133" name="Conector recto 132">
              <a:extLst>
                <a:ext uri="{FF2B5EF4-FFF2-40B4-BE49-F238E27FC236}">
                  <a16:creationId xmlns:a16="http://schemas.microsoft.com/office/drawing/2014/main" id="{F6CA8E76-D4EC-01EF-0018-20FB51B00464}"/>
                </a:ext>
              </a:extLst>
            </xdr:cNvPr>
            <xdr:cNvCxnSpPr/>
          </xdr:nvCxnSpPr>
          <xdr:spPr>
            <a:xfrm>
              <a:off x="2610167" y="3726145"/>
              <a:ext cx="458867" cy="1905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4" name="Conector recto 133">
              <a:extLst>
                <a:ext uri="{FF2B5EF4-FFF2-40B4-BE49-F238E27FC236}">
                  <a16:creationId xmlns:a16="http://schemas.microsoft.com/office/drawing/2014/main" id="{284D13C8-622D-A60C-14E5-BD67A84C2CEF}"/>
                </a:ext>
              </a:extLst>
            </xdr:cNvPr>
            <xdr:cNvCxnSpPr/>
          </xdr:nvCxnSpPr>
          <xdr:spPr>
            <a:xfrm flipV="1">
              <a:off x="2816195" y="3570719"/>
              <a:ext cx="0" cy="127636"/>
            </a:xfrm>
            <a:prstGeom prst="line">
              <a:avLst/>
            </a:prstGeom>
            <a:ln w="19050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29" name="Hexágono 128">
            <a:extLst>
              <a:ext uri="{FF2B5EF4-FFF2-40B4-BE49-F238E27FC236}">
                <a16:creationId xmlns:a16="http://schemas.microsoft.com/office/drawing/2014/main" id="{DACC2474-40C2-616F-67C9-722CA6B650EF}"/>
              </a:ext>
            </a:extLst>
          </xdr:cNvPr>
          <xdr:cNvSpPr/>
        </xdr:nvSpPr>
        <xdr:spPr>
          <a:xfrm>
            <a:off x="3552677" y="6962739"/>
            <a:ext cx="211539" cy="183441"/>
          </a:xfrm>
          <a:prstGeom prst="hexagon">
            <a:avLst/>
          </a:prstGeom>
          <a:solidFill>
            <a:schemeClr val="accent6">
              <a:lumMod val="20000"/>
              <a:lumOff val="80000"/>
            </a:schemeClr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ES" sz="200">
              <a:solidFill>
                <a:schemeClr val="tx1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130" name="Hexágono 129">
            <a:extLst>
              <a:ext uri="{FF2B5EF4-FFF2-40B4-BE49-F238E27FC236}">
                <a16:creationId xmlns:a16="http://schemas.microsoft.com/office/drawing/2014/main" id="{5814EABA-7690-C2E5-039C-2DA5ABA673EE}"/>
              </a:ext>
            </a:extLst>
          </xdr:cNvPr>
          <xdr:cNvSpPr/>
        </xdr:nvSpPr>
        <xdr:spPr>
          <a:xfrm>
            <a:off x="5240424" y="6971021"/>
            <a:ext cx="198204" cy="185346"/>
          </a:xfrm>
          <a:prstGeom prst="hexagon">
            <a:avLst/>
          </a:prstGeom>
          <a:solidFill>
            <a:schemeClr val="bg1"/>
          </a:solidFill>
          <a:ln>
            <a:solidFill>
              <a:schemeClr val="accent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ES" sz="200">
              <a:solidFill>
                <a:schemeClr val="tx1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131" name="CuadroTexto 130">
            <a:extLst>
              <a:ext uri="{FF2B5EF4-FFF2-40B4-BE49-F238E27FC236}">
                <a16:creationId xmlns:a16="http://schemas.microsoft.com/office/drawing/2014/main" id="{25A06C00-0E53-1FA4-6747-B6044691D0E4}"/>
              </a:ext>
            </a:extLst>
          </xdr:cNvPr>
          <xdr:cNvSpPr txBox="1"/>
        </xdr:nvSpPr>
        <xdr:spPr>
          <a:xfrm>
            <a:off x="3782685" y="6925137"/>
            <a:ext cx="1240487" cy="2924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latin typeface="Century Gothic" panose="020B0502020202020204" pitchFamily="34" charset="0"/>
              </a:rPr>
              <a:t>Motivo técnico</a:t>
            </a:r>
          </a:p>
        </xdr:txBody>
      </xdr:sp>
      <xdr:sp macro="" textlink="">
        <xdr:nvSpPr>
          <xdr:cNvPr id="132" name="CuadroTexto 131">
            <a:extLst>
              <a:ext uri="{FF2B5EF4-FFF2-40B4-BE49-F238E27FC236}">
                <a16:creationId xmlns:a16="http://schemas.microsoft.com/office/drawing/2014/main" id="{E4EB7462-9A96-0840-E905-A6AD505C0C50}"/>
              </a:ext>
            </a:extLst>
          </xdr:cNvPr>
          <xdr:cNvSpPr txBox="1"/>
        </xdr:nvSpPr>
        <xdr:spPr>
          <a:xfrm>
            <a:off x="5402265" y="6925798"/>
            <a:ext cx="1929848" cy="2886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latin typeface="Century Gothic" panose="020B0502020202020204" pitchFamily="34" charset="0"/>
              </a:rPr>
              <a:t>Motivo personal</a:t>
            </a:r>
            <a:r>
              <a:rPr lang="es-ES" sz="900" baseline="0">
                <a:latin typeface="Century Gothic" panose="020B0502020202020204" pitchFamily="34" charset="0"/>
              </a:rPr>
              <a:t> o conductual</a:t>
            </a:r>
            <a:endParaRPr lang="es-ES" sz="900">
              <a:latin typeface="Century Gothic" panose="020B0502020202020204" pitchFamily="34" charset="0"/>
            </a:endParaRPr>
          </a:p>
        </xdr:txBody>
      </xdr: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5</xdr:row>
      <xdr:rowOff>91440</xdr:rowOff>
    </xdr:from>
    <xdr:to>
      <xdr:col>1</xdr:col>
      <xdr:colOff>5334231</xdr:colOff>
      <xdr:row>15</xdr:row>
      <xdr:rowOff>73340</xdr:rowOff>
    </xdr:to>
    <xdr:grpSp>
      <xdr:nvGrpSpPr>
        <xdr:cNvPr id="41" name="Grupo 106">
          <a:extLst>
            <a:ext uri="{FF2B5EF4-FFF2-40B4-BE49-F238E27FC236}">
              <a16:creationId xmlns:a16="http://schemas.microsoft.com/office/drawing/2014/main" id="{9DBEFC68-BC22-4E84-A4BB-80EB0E9D4BB5}"/>
            </a:ext>
          </a:extLst>
        </xdr:cNvPr>
        <xdr:cNvGrpSpPr/>
      </xdr:nvGrpSpPr>
      <xdr:grpSpPr>
        <a:xfrm>
          <a:off x="899160" y="1493520"/>
          <a:ext cx="5219931" cy="2229800"/>
          <a:chOff x="807484" y="-125228"/>
          <a:chExt cx="5623856" cy="5392025"/>
        </a:xfrm>
      </xdr:grpSpPr>
      <xdr:graphicFrame macro="">
        <xdr:nvGraphicFramePr>
          <xdr:cNvPr id="42" name="Chart 7">
            <a:extLst>
              <a:ext uri="{FF2B5EF4-FFF2-40B4-BE49-F238E27FC236}">
                <a16:creationId xmlns:a16="http://schemas.microsoft.com/office/drawing/2014/main" id="{DEC5CD8B-67EB-6F09-B789-02EE5D688C6B}"/>
              </a:ext>
            </a:extLst>
          </xdr:cNvPr>
          <xdr:cNvGraphicFramePr>
            <a:graphicFrameLocks/>
          </xdr:cNvGraphicFramePr>
        </xdr:nvGraphicFramePr>
        <xdr:xfrm>
          <a:off x="807484" y="861408"/>
          <a:ext cx="5623856" cy="44053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3" name="CuadroTexto 108">
            <a:extLst>
              <a:ext uri="{FF2B5EF4-FFF2-40B4-BE49-F238E27FC236}">
                <a16:creationId xmlns:a16="http://schemas.microsoft.com/office/drawing/2014/main" id="{49CF1EF2-4602-5D8B-0979-7EA3715C35E0}"/>
              </a:ext>
            </a:extLst>
          </xdr:cNvPr>
          <xdr:cNvSpPr txBox="1"/>
        </xdr:nvSpPr>
        <xdr:spPr>
          <a:xfrm>
            <a:off x="4031948" y="-125228"/>
            <a:ext cx="1295495" cy="1235872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9525" cmpd="sng">
            <a:solidFill>
              <a:schemeClr val="accent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9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Valoración media</a:t>
            </a:r>
          </a:p>
          <a:p>
            <a:pPr algn="ctr"/>
            <a:r>
              <a:rPr lang="es-ES" sz="9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6,3</a:t>
            </a:r>
            <a:endParaRPr lang="es-ES" sz="900" b="1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</xdr:row>
      <xdr:rowOff>66675</xdr:rowOff>
    </xdr:from>
    <xdr:to>
      <xdr:col>1</xdr:col>
      <xdr:colOff>5229525</xdr:colOff>
      <xdr:row>21</xdr:row>
      <xdr:rowOff>104925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00B4098A-44A5-4AF7-8F03-BF558BFBC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521970</xdr:colOff>
      <xdr:row>7</xdr:row>
      <xdr:rowOff>19050</xdr:rowOff>
    </xdr:from>
    <xdr:to>
      <xdr:col>1</xdr:col>
      <xdr:colOff>5563875</xdr:colOff>
      <xdr:row>21</xdr:row>
      <xdr:rowOff>79453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C905B4-670B-58C9-790C-8AF9B62D72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40"/>
        <a:stretch/>
      </xdr:blipFill>
      <xdr:spPr bwMode="auto">
        <a:xfrm>
          <a:off x="1303020" y="1219200"/>
          <a:ext cx="5041905" cy="2460703"/>
        </a:xfrm>
        <a:prstGeom prst="rect">
          <a:avLst/>
        </a:prstGeom>
        <a:noFill/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99060</xdr:colOff>
      <xdr:row>7</xdr:row>
      <xdr:rowOff>0</xdr:rowOff>
    </xdr:from>
    <xdr:to>
      <xdr:col>1</xdr:col>
      <xdr:colOff>2613345</xdr:colOff>
      <xdr:row>19</xdr:row>
      <xdr:rowOff>56880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F3549B-539F-74FD-2B06-C5A75AF71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" y="1386840"/>
          <a:ext cx="25200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21</xdr:row>
      <xdr:rowOff>53340</xdr:rowOff>
    </xdr:from>
    <xdr:to>
      <xdr:col>1</xdr:col>
      <xdr:colOff>2611440</xdr:colOff>
      <xdr:row>33</xdr:row>
      <xdr:rowOff>94980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0BD9E2A-0AE1-D865-EB37-EF09C589F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053840"/>
          <a:ext cx="252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7</xdr:row>
      <xdr:rowOff>60960</xdr:rowOff>
    </xdr:from>
    <xdr:to>
      <xdr:col>2</xdr:col>
      <xdr:colOff>2687640</xdr:colOff>
      <xdr:row>19</xdr:row>
      <xdr:rowOff>117840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81347CF-B1AD-CFB0-079E-DB420A37D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1447800"/>
          <a:ext cx="252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20</xdr:row>
      <xdr:rowOff>320040</xdr:rowOff>
    </xdr:from>
    <xdr:to>
      <xdr:col>2</xdr:col>
      <xdr:colOff>2725740</xdr:colOff>
      <xdr:row>33</xdr:row>
      <xdr:rowOff>41640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BCD4DE4F-D15D-6123-791F-0662B207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180" y="3985260"/>
          <a:ext cx="2520000" cy="21600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7</xdr:row>
      <xdr:rowOff>1</xdr:rowOff>
    </xdr:from>
    <xdr:to>
      <xdr:col>1</xdr:col>
      <xdr:colOff>2836230</xdr:colOff>
      <xdr:row>19</xdr:row>
      <xdr:rowOff>16092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58B8FCB-CFA5-4846-FCD5-0937D8FC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694" y="1255060"/>
          <a:ext cx="252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412377</xdr:colOff>
      <xdr:row>6</xdr:row>
      <xdr:rowOff>125505</xdr:rowOff>
    </xdr:from>
    <xdr:to>
      <xdr:col>2</xdr:col>
      <xdr:colOff>2932377</xdr:colOff>
      <xdr:row>18</xdr:row>
      <xdr:rowOff>130166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A7E3ADB-1590-33B8-0EFC-94BEF3F4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953" y="1201270"/>
          <a:ext cx="252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403412</xdr:colOff>
      <xdr:row>21</xdr:row>
      <xdr:rowOff>0</xdr:rowOff>
    </xdr:from>
    <xdr:to>
      <xdr:col>2</xdr:col>
      <xdr:colOff>2913887</xdr:colOff>
      <xdr:row>33</xdr:row>
      <xdr:rowOff>16090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BCC6851-2177-5F4E-1BA5-C09992A8D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0988" y="4069976"/>
          <a:ext cx="25200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21</xdr:row>
      <xdr:rowOff>66675</xdr:rowOff>
    </xdr:from>
    <xdr:to>
      <xdr:col>1</xdr:col>
      <xdr:colOff>2743200</xdr:colOff>
      <xdr:row>33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1349-6243-8D21-2B37-5E650419A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191000"/>
          <a:ext cx="2552700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5</xdr:row>
      <xdr:rowOff>8572</xdr:rowOff>
    </xdr:from>
    <xdr:to>
      <xdr:col>1</xdr:col>
      <xdr:colOff>5279055</xdr:colOff>
      <xdr:row>20</xdr:row>
      <xdr:rowOff>54442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A044A2BC-9652-F208-EA13-7F37BF5A42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2531430</xdr:colOff>
      <xdr:row>17</xdr:row>
      <xdr:rowOff>54975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AA508F4-84A9-0AEE-B4C5-C337C0803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" y="1211580"/>
          <a:ext cx="25200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19</xdr:row>
      <xdr:rowOff>152400</xdr:rowOff>
    </xdr:from>
    <xdr:to>
      <xdr:col>1</xdr:col>
      <xdr:colOff>2550480</xdr:colOff>
      <xdr:row>31</xdr:row>
      <xdr:rowOff>58785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D003729-3930-902E-A1C0-D5623E985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3977640"/>
          <a:ext cx="252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5</xdr:row>
      <xdr:rowOff>38100</xdr:rowOff>
    </xdr:from>
    <xdr:to>
      <xdr:col>2</xdr:col>
      <xdr:colOff>2836230</xdr:colOff>
      <xdr:row>17</xdr:row>
      <xdr:rowOff>93075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159139A4-BBFF-DC9A-71B4-C62F9AFAE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480" y="1249680"/>
          <a:ext cx="252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19</xdr:row>
      <xdr:rowOff>38100</xdr:rowOff>
    </xdr:from>
    <xdr:to>
      <xdr:col>2</xdr:col>
      <xdr:colOff>2836230</xdr:colOff>
      <xdr:row>30</xdr:row>
      <xdr:rowOff>134985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7C64DF71-301B-1654-7053-051D28841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480" y="3863340"/>
          <a:ext cx="2520000" cy="21600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160020</xdr:colOff>
      <xdr:row>5</xdr:row>
      <xdr:rowOff>30480</xdr:rowOff>
    </xdr:from>
    <xdr:to>
      <xdr:col>1</xdr:col>
      <xdr:colOff>2687640</xdr:colOff>
      <xdr:row>16</xdr:row>
      <xdr:rowOff>115935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8AEB71-04ED-303A-759A-E2E7CF2BE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880" y="1242060"/>
          <a:ext cx="252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320040</xdr:colOff>
      <xdr:row>5</xdr:row>
      <xdr:rowOff>60960</xdr:rowOff>
    </xdr:from>
    <xdr:to>
      <xdr:col>2</xdr:col>
      <xdr:colOff>2840040</xdr:colOff>
      <xdr:row>16</xdr:row>
      <xdr:rowOff>150225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C9FF577-2129-CD39-5B77-6B4FB6E78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720" y="1272540"/>
          <a:ext cx="25200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2535240</xdr:colOff>
      <xdr:row>32</xdr:row>
      <xdr:rowOff>54975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7EEF201-8CB6-2ECB-4FE6-3B97D137F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" y="4000500"/>
          <a:ext cx="252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289560</xdr:colOff>
      <xdr:row>19</xdr:row>
      <xdr:rowOff>99060</xdr:rowOff>
    </xdr:from>
    <xdr:to>
      <xdr:col>2</xdr:col>
      <xdr:colOff>2803845</xdr:colOff>
      <xdr:row>32</xdr:row>
      <xdr:rowOff>1635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A4C3962-F852-07E8-7B09-80FB0B49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240" y="3924300"/>
          <a:ext cx="2520000" cy="21600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53749</xdr:colOff>
      <xdr:row>4</xdr:row>
      <xdr:rowOff>132292</xdr:rowOff>
    </xdr:from>
    <xdr:to>
      <xdr:col>2</xdr:col>
      <xdr:colOff>2647687</xdr:colOff>
      <xdr:row>23</xdr:row>
      <xdr:rowOff>74562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CE54D8C-5AE6-97F8-D52B-63FC24BD0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2629689</xdr:colOff>
      <xdr:row>23</xdr:row>
      <xdr:rowOff>129819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1304079-99ED-AD5C-F551-1B50342D7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3</xdr:row>
      <xdr:rowOff>19050</xdr:rowOff>
    </xdr:from>
    <xdr:to>
      <xdr:col>1</xdr:col>
      <xdr:colOff>5200950</xdr:colOff>
      <xdr:row>21</xdr:row>
      <xdr:rowOff>19051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1C035603-1EA3-45E1-943D-15C38DD01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</xdr:colOff>
      <xdr:row>5</xdr:row>
      <xdr:rowOff>91440</xdr:rowOff>
    </xdr:from>
    <xdr:to>
      <xdr:col>1</xdr:col>
      <xdr:colOff>5273340</xdr:colOff>
      <xdr:row>20</xdr:row>
      <xdr:rowOff>129690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1B4072B-0EC9-418E-B320-9421398EE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163830</xdr:colOff>
      <xdr:row>4</xdr:row>
      <xdr:rowOff>243840</xdr:rowOff>
    </xdr:from>
    <xdr:to>
      <xdr:col>1</xdr:col>
      <xdr:colOff>5383830</xdr:colOff>
      <xdr:row>17</xdr:row>
      <xdr:rowOff>158265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2C7E64D-2A2A-44E8-9188-3504C9441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294155</xdr:colOff>
      <xdr:row>1</xdr:row>
      <xdr:rowOff>242048</xdr:rowOff>
    </xdr:from>
    <xdr:to>
      <xdr:col>1</xdr:col>
      <xdr:colOff>5521287</xdr:colOff>
      <xdr:row>20</xdr:row>
      <xdr:rowOff>131289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C08304-BE2C-9935-47A1-E4C3C7B42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049" y="412377"/>
          <a:ext cx="5227132" cy="3761994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5</xdr:row>
      <xdr:rowOff>3796</xdr:rowOff>
    </xdr:from>
    <xdr:to>
      <xdr:col>1</xdr:col>
      <xdr:colOff>6020100</xdr:colOff>
      <xdr:row>17</xdr:row>
      <xdr:rowOff>106396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716DD66C-9AA9-4042-B91C-BFE13D80836C}"/>
            </a:ext>
          </a:extLst>
        </xdr:cNvPr>
        <xdr:cNvGrpSpPr/>
      </xdr:nvGrpSpPr>
      <xdr:grpSpPr>
        <a:xfrm>
          <a:off x="1584960" y="1405876"/>
          <a:ext cx="5220000" cy="2365740"/>
          <a:chOff x="8616209" y="6081951"/>
          <a:chExt cx="5224776" cy="2017996"/>
        </a:xfrm>
      </xdr:grpSpPr>
      <xdr:graphicFrame macro="">
        <xdr:nvGraphicFramePr>
          <xdr:cNvPr id="10" name="Chart 7">
            <a:extLst>
              <a:ext uri="{FF2B5EF4-FFF2-40B4-BE49-F238E27FC236}">
                <a16:creationId xmlns:a16="http://schemas.microsoft.com/office/drawing/2014/main" id="{AB044E7B-C483-0234-6A91-962940EEDC55}"/>
              </a:ext>
            </a:extLst>
          </xdr:cNvPr>
          <xdr:cNvGraphicFramePr>
            <a:graphicFrameLocks/>
          </xdr:cNvGraphicFramePr>
        </xdr:nvGraphicFramePr>
        <xdr:xfrm>
          <a:off x="8616209" y="6479049"/>
          <a:ext cx="5224776" cy="16208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63994941-E9A7-A043-A0FF-BF14B8919B55}"/>
              </a:ext>
            </a:extLst>
          </xdr:cNvPr>
          <xdr:cNvSpPr txBox="1"/>
        </xdr:nvSpPr>
        <xdr:spPr>
          <a:xfrm>
            <a:off x="8692433" y="7044313"/>
            <a:ext cx="2419737" cy="3497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s-ES" sz="900" b="1">
                <a:latin typeface="Century Gothic" panose="020B0502020202020204" pitchFamily="34" charset="0"/>
              </a:rPr>
              <a:t>Valoración</a:t>
            </a:r>
            <a:r>
              <a:rPr lang="es-ES" sz="900" b="1" baseline="0">
                <a:latin typeface="Century Gothic" panose="020B0502020202020204" pitchFamily="34" charset="0"/>
              </a:rPr>
              <a:t> subjetiva del nivel de separación en su hogar</a:t>
            </a:r>
            <a:endParaRPr lang="es-ES" sz="900" b="1">
              <a:latin typeface="Century Gothic" panose="020B0502020202020204" pitchFamily="34" charset="0"/>
            </a:endParaRPr>
          </a:p>
        </xdr:txBody>
      </xdr:sp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489C39F2-2A97-FEFE-0901-EE6DFFCADEFF}"/>
              </a:ext>
            </a:extLst>
          </xdr:cNvPr>
          <xdr:cNvSpPr txBox="1"/>
        </xdr:nvSpPr>
        <xdr:spPr>
          <a:xfrm>
            <a:off x="11676222" y="6081951"/>
            <a:ext cx="1201555" cy="416879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9525" cmpd="sng">
            <a:solidFill>
              <a:schemeClr val="accent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900" b="1" i="0" u="none" strike="noStrike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Valoración media</a:t>
            </a:r>
          </a:p>
          <a:p>
            <a:pPr algn="ctr"/>
            <a:r>
              <a:rPr lang="es-ES" sz="900" b="1" i="0" u="none" strike="noStrike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7</a:t>
            </a:r>
            <a:endParaRPr lang="es-ES" sz="900" b="1">
              <a:latin typeface="Century Gothic" panose="020B0502020202020204" pitchFamily="34" charset="0"/>
            </a:endParaRPr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171449</xdr:rowOff>
    </xdr:from>
    <xdr:to>
      <xdr:col>1</xdr:col>
      <xdr:colOff>5220000</xdr:colOff>
      <xdr:row>14</xdr:row>
      <xdr:rowOff>127184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id="{1FD31125-DAB7-47D8-99AD-700B7E933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86676</xdr:colOff>
      <xdr:row>4</xdr:row>
      <xdr:rowOff>8571</xdr:rowOff>
    </xdr:from>
    <xdr:to>
      <xdr:col>1</xdr:col>
      <xdr:colOff>5306676</xdr:colOff>
      <xdr:row>21</xdr:row>
      <xdr:rowOff>46131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165EEB5-78D8-C1D3-5997-265C50A050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6</xdr:row>
      <xdr:rowOff>19051</xdr:rowOff>
    </xdr:from>
    <xdr:to>
      <xdr:col>1</xdr:col>
      <xdr:colOff>5524800</xdr:colOff>
      <xdr:row>15</xdr:row>
      <xdr:rowOff>133081</xdr:rowOff>
    </xdr:to>
    <xdr:grpSp>
      <xdr:nvGrpSpPr>
        <xdr:cNvPr id="8" name="Grupo 1">
          <a:extLst>
            <a:ext uri="{FF2B5EF4-FFF2-40B4-BE49-F238E27FC236}">
              <a16:creationId xmlns:a16="http://schemas.microsoft.com/office/drawing/2014/main" id="{8F53EBE4-B438-4D0C-8AD0-972A8F31474B}"/>
            </a:ext>
          </a:extLst>
        </xdr:cNvPr>
        <xdr:cNvGrpSpPr/>
      </xdr:nvGrpSpPr>
      <xdr:grpSpPr>
        <a:xfrm>
          <a:off x="1097280" y="1375411"/>
          <a:ext cx="5220000" cy="2186670"/>
          <a:chOff x="8616209" y="6081951"/>
          <a:chExt cx="5151674" cy="2394783"/>
        </a:xfrm>
      </xdr:grpSpPr>
      <xdr:graphicFrame macro="">
        <xdr:nvGraphicFramePr>
          <xdr:cNvPr id="9" name="Chart 7">
            <a:extLst>
              <a:ext uri="{FF2B5EF4-FFF2-40B4-BE49-F238E27FC236}">
                <a16:creationId xmlns:a16="http://schemas.microsoft.com/office/drawing/2014/main" id="{183072DB-BC70-39CA-E92A-5BF6C7DC0ABF}"/>
              </a:ext>
            </a:extLst>
          </xdr:cNvPr>
          <xdr:cNvGraphicFramePr>
            <a:graphicFrameLocks/>
          </xdr:cNvGraphicFramePr>
        </xdr:nvGraphicFramePr>
        <xdr:xfrm>
          <a:off x="8616209" y="6516641"/>
          <a:ext cx="5151674" cy="19600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0" name="CuadroTexto 3">
            <a:extLst>
              <a:ext uri="{FF2B5EF4-FFF2-40B4-BE49-F238E27FC236}">
                <a16:creationId xmlns:a16="http://schemas.microsoft.com/office/drawing/2014/main" id="{6B9725C0-BD44-C21E-E33F-B456BE31D2CF}"/>
              </a:ext>
            </a:extLst>
          </xdr:cNvPr>
          <xdr:cNvSpPr txBox="1"/>
        </xdr:nvSpPr>
        <xdr:spPr>
          <a:xfrm>
            <a:off x="11676222" y="6081951"/>
            <a:ext cx="1295529" cy="416879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9525" cmpd="sng">
            <a:solidFill>
              <a:schemeClr val="accent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" sz="900" b="1" i="0" u="none" strike="noStrike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Valoración media</a:t>
            </a:r>
          </a:p>
          <a:p>
            <a:pPr algn="ctr"/>
            <a:r>
              <a:rPr lang="es-ES" sz="900" b="1" i="0" u="none" strike="noStrike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7</a:t>
            </a:r>
            <a:endParaRPr lang="es-ES" sz="900" b="1">
              <a:latin typeface="Century Gothic" panose="020B0502020202020204" pitchFamily="34" charset="0"/>
            </a:endParaRPr>
          </a:p>
        </xdr:txBody>
      </xdr: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240030</xdr:colOff>
      <xdr:row>6</xdr:row>
      <xdr:rowOff>15240</xdr:rowOff>
    </xdr:from>
    <xdr:to>
      <xdr:col>1</xdr:col>
      <xdr:colOff>5619378</xdr:colOff>
      <xdr:row>19</xdr:row>
      <xdr:rowOff>3495</xdr:rowOff>
    </xdr:to>
    <xdr:graphicFrame macro="">
      <xdr:nvGraphicFramePr>
        <xdr:cNvPr id="22" name="Gráfico 1">
          <a:extLst>
            <a:ext uri="{FF2B5EF4-FFF2-40B4-BE49-F238E27FC236}">
              <a16:creationId xmlns:a16="http://schemas.microsoft.com/office/drawing/2014/main" id="{3F01F1BA-CDCF-4F66-8DFD-B89D363E2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473392</xdr:colOff>
      <xdr:row>5</xdr:row>
      <xdr:rowOff>60007</xdr:rowOff>
    </xdr:from>
    <xdr:to>
      <xdr:col>1</xdr:col>
      <xdr:colOff>4912342</xdr:colOff>
      <xdr:row>20</xdr:row>
      <xdr:rowOff>98257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1030E7-D998-74CD-D7F8-132781E25D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565784</xdr:colOff>
      <xdr:row>3</xdr:row>
      <xdr:rowOff>95248</xdr:rowOff>
    </xdr:from>
    <xdr:to>
      <xdr:col>1</xdr:col>
      <xdr:colOff>4525784</xdr:colOff>
      <xdr:row>18</xdr:row>
      <xdr:rowOff>55050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0533D4-B3C5-42B0-9693-5E88F08288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98" t="3310" r="8288" b="15106"/>
        <a:stretch/>
      </xdr:blipFill>
      <xdr:spPr bwMode="auto">
        <a:xfrm>
          <a:off x="1356359" y="952498"/>
          <a:ext cx="3960000" cy="25315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480017</xdr:colOff>
      <xdr:row>5</xdr:row>
      <xdr:rowOff>16192</xdr:rowOff>
    </xdr:from>
    <xdr:to>
      <xdr:col>1</xdr:col>
      <xdr:colOff>5920943</xdr:colOff>
      <xdr:row>20</xdr:row>
      <xdr:rowOff>96202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4848A94-4F01-0BD4-CAA0-711991297351}"/>
            </a:ext>
          </a:extLst>
        </xdr:cNvPr>
        <xdr:cNvGrpSpPr/>
      </xdr:nvGrpSpPr>
      <xdr:grpSpPr>
        <a:xfrm>
          <a:off x="1371557" y="854392"/>
          <a:ext cx="5440926" cy="2594610"/>
          <a:chOff x="1370092" y="355135"/>
          <a:chExt cx="5441201" cy="2763276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A2824B83-3850-FF40-CDA5-2DDBB49CADA7}"/>
              </a:ext>
            </a:extLst>
          </xdr:cNvPr>
          <xdr:cNvGraphicFramePr/>
        </xdr:nvGraphicFramePr>
        <xdr:xfrm>
          <a:off x="1370092" y="355135"/>
          <a:ext cx="5221905" cy="27632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9" name="Conector recto 8">
            <a:extLst>
              <a:ext uri="{FF2B5EF4-FFF2-40B4-BE49-F238E27FC236}">
                <a16:creationId xmlns:a16="http://schemas.microsoft.com/office/drawing/2014/main" id="{F69E3C95-DC09-4C8C-BBD3-FF0D56857C5A}"/>
              </a:ext>
            </a:extLst>
          </xdr:cNvPr>
          <xdr:cNvCxnSpPr/>
        </xdr:nvCxnSpPr>
        <xdr:spPr>
          <a:xfrm>
            <a:off x="1672463" y="958629"/>
            <a:ext cx="4879618" cy="865"/>
          </a:xfrm>
          <a:prstGeom prst="line">
            <a:avLst/>
          </a:prstGeom>
          <a:ln w="6350">
            <a:solidFill>
              <a:schemeClr val="accent1"/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7" name="Conector recto 46">
            <a:extLst>
              <a:ext uri="{FF2B5EF4-FFF2-40B4-BE49-F238E27FC236}">
                <a16:creationId xmlns:a16="http://schemas.microsoft.com/office/drawing/2014/main" id="{2ACB41D2-FDBF-4B09-9730-4E510274E139}"/>
              </a:ext>
            </a:extLst>
          </xdr:cNvPr>
          <xdr:cNvCxnSpPr/>
        </xdr:nvCxnSpPr>
        <xdr:spPr>
          <a:xfrm flipV="1">
            <a:off x="1676656" y="846367"/>
            <a:ext cx="4877340" cy="0"/>
          </a:xfrm>
          <a:prstGeom prst="line">
            <a:avLst/>
          </a:prstGeom>
          <a:ln w="6350">
            <a:solidFill>
              <a:schemeClr val="accent1"/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0" name="Conector recto 49">
            <a:extLst>
              <a:ext uri="{FF2B5EF4-FFF2-40B4-BE49-F238E27FC236}">
                <a16:creationId xmlns:a16="http://schemas.microsoft.com/office/drawing/2014/main" id="{52648518-FEED-4B27-BD6B-D26A2DADBF1F}"/>
              </a:ext>
            </a:extLst>
          </xdr:cNvPr>
          <xdr:cNvCxnSpPr/>
        </xdr:nvCxnSpPr>
        <xdr:spPr>
          <a:xfrm>
            <a:off x="1671602" y="1067359"/>
            <a:ext cx="4880539" cy="9603"/>
          </a:xfrm>
          <a:prstGeom prst="line">
            <a:avLst/>
          </a:prstGeom>
          <a:ln w="6350">
            <a:solidFill>
              <a:schemeClr val="accent1"/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1" name="Conector recto 50">
            <a:extLst>
              <a:ext uri="{FF2B5EF4-FFF2-40B4-BE49-F238E27FC236}">
                <a16:creationId xmlns:a16="http://schemas.microsoft.com/office/drawing/2014/main" id="{71BC71A4-95F6-4C57-90E0-F1AB7F13DA6E}"/>
              </a:ext>
            </a:extLst>
          </xdr:cNvPr>
          <xdr:cNvCxnSpPr/>
        </xdr:nvCxnSpPr>
        <xdr:spPr>
          <a:xfrm>
            <a:off x="1676364" y="1194288"/>
            <a:ext cx="4871854" cy="0"/>
          </a:xfrm>
          <a:prstGeom prst="line">
            <a:avLst/>
          </a:prstGeom>
          <a:ln w="6350">
            <a:solidFill>
              <a:schemeClr val="accent1"/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8" name="CuadroTexto 57">
            <a:extLst>
              <a:ext uri="{FF2B5EF4-FFF2-40B4-BE49-F238E27FC236}">
                <a16:creationId xmlns:a16="http://schemas.microsoft.com/office/drawing/2014/main" id="{9EAF5DF8-40D7-40E1-80E7-C06BDABEEEEE}"/>
              </a:ext>
            </a:extLst>
          </xdr:cNvPr>
          <xdr:cNvSpPr txBox="1"/>
        </xdr:nvSpPr>
        <xdr:spPr>
          <a:xfrm>
            <a:off x="5946647" y="646242"/>
            <a:ext cx="864646" cy="790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800" b="1" baseline="0">
                <a:solidFill>
                  <a:schemeClr val="accent1"/>
                </a:solidFill>
                <a:latin typeface="Century Gothic" panose="020B0502020202020204" pitchFamily="34" charset="0"/>
              </a:rPr>
              <a:t>2035</a:t>
            </a:r>
          </a:p>
          <a:p>
            <a:pPr algn="ctr"/>
            <a:r>
              <a:rPr lang="es-ES" sz="800" b="1" baseline="0">
                <a:solidFill>
                  <a:schemeClr val="accent1"/>
                </a:solidFill>
                <a:latin typeface="Century Gothic" panose="020B0502020202020204" pitchFamily="34" charset="0"/>
              </a:rPr>
              <a:t>2030</a:t>
            </a:r>
          </a:p>
          <a:p>
            <a:pPr algn="ctr"/>
            <a:r>
              <a:rPr lang="es-ES" sz="800" b="1" baseline="0">
                <a:solidFill>
                  <a:schemeClr val="accent1"/>
                </a:solidFill>
                <a:latin typeface="Century Gothic" panose="020B0502020202020204" pitchFamily="34" charset="0"/>
              </a:rPr>
              <a:t>2025</a:t>
            </a:r>
          </a:p>
          <a:p>
            <a:pPr algn="ctr"/>
            <a:r>
              <a:rPr lang="es-ES" sz="800" b="1" baseline="0">
                <a:solidFill>
                  <a:schemeClr val="accent1"/>
                </a:solidFill>
                <a:latin typeface="Century Gothic" panose="020B0502020202020204" pitchFamily="34" charset="0"/>
              </a:rPr>
              <a:t>2020</a:t>
            </a:r>
            <a:endParaRPr lang="es-ES" sz="800" b="1">
              <a:solidFill>
                <a:schemeClr val="accent1"/>
              </a:solidFill>
              <a:latin typeface="Century Gothic" panose="020B0502020202020204" pitchFamily="34" charset="0"/>
            </a:endParaRPr>
          </a:p>
        </xdr:txBody>
      </xdr:sp>
    </xdr:grpSp>
    <xdr:clientData/>
  </xdr:twoCellAnchor>
  <xdr:twoCellAnchor>
    <xdr:from>
      <xdr:col>1</xdr:col>
      <xdr:colOff>586740</xdr:colOff>
      <xdr:row>23</xdr:row>
      <xdr:rowOff>15240</xdr:rowOff>
    </xdr:from>
    <xdr:to>
      <xdr:col>1</xdr:col>
      <xdr:colOff>5806740</xdr:colOff>
      <xdr:row>38</xdr:row>
      <xdr:rowOff>53490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5BD67184-BE66-4D3A-B006-3D4300D0BE93}"/>
            </a:ext>
          </a:extLst>
        </xdr:cNvPr>
        <xdr:cNvGrpSpPr/>
      </xdr:nvGrpSpPr>
      <xdr:grpSpPr>
        <a:xfrm>
          <a:off x="1478280" y="3870960"/>
          <a:ext cx="5220000" cy="2552850"/>
          <a:chOff x="1370092" y="355135"/>
          <a:chExt cx="5441201" cy="2763276"/>
        </a:xfrm>
      </xdr:grpSpPr>
      <xdr:graphicFrame macro="">
        <xdr:nvGraphicFramePr>
          <xdr:cNvPr id="13" name="Gráfico 12">
            <a:extLst>
              <a:ext uri="{FF2B5EF4-FFF2-40B4-BE49-F238E27FC236}">
                <a16:creationId xmlns:a16="http://schemas.microsoft.com/office/drawing/2014/main" id="{6D498601-7E5C-34BB-200D-358328799008}"/>
              </a:ext>
            </a:extLst>
          </xdr:cNvPr>
          <xdr:cNvGraphicFramePr/>
        </xdr:nvGraphicFramePr>
        <xdr:xfrm>
          <a:off x="1370092" y="355135"/>
          <a:ext cx="5221905" cy="27632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14" name="Conector recto 13">
            <a:extLst>
              <a:ext uri="{FF2B5EF4-FFF2-40B4-BE49-F238E27FC236}">
                <a16:creationId xmlns:a16="http://schemas.microsoft.com/office/drawing/2014/main" id="{761AEF36-E68E-C69F-1429-3C75C8742515}"/>
              </a:ext>
            </a:extLst>
          </xdr:cNvPr>
          <xdr:cNvCxnSpPr/>
        </xdr:nvCxnSpPr>
        <xdr:spPr>
          <a:xfrm>
            <a:off x="1672463" y="958629"/>
            <a:ext cx="4879618" cy="865"/>
          </a:xfrm>
          <a:prstGeom prst="line">
            <a:avLst/>
          </a:prstGeom>
          <a:ln w="6350">
            <a:solidFill>
              <a:schemeClr val="accent1"/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Conector recto 14">
            <a:extLst>
              <a:ext uri="{FF2B5EF4-FFF2-40B4-BE49-F238E27FC236}">
                <a16:creationId xmlns:a16="http://schemas.microsoft.com/office/drawing/2014/main" id="{A0CC61E4-6F85-DA8B-FD3A-6288C31FA441}"/>
              </a:ext>
            </a:extLst>
          </xdr:cNvPr>
          <xdr:cNvCxnSpPr/>
        </xdr:nvCxnSpPr>
        <xdr:spPr>
          <a:xfrm flipV="1">
            <a:off x="1676656" y="846367"/>
            <a:ext cx="4877340" cy="0"/>
          </a:xfrm>
          <a:prstGeom prst="line">
            <a:avLst/>
          </a:prstGeom>
          <a:ln w="6350">
            <a:solidFill>
              <a:schemeClr val="accent1"/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Conector recto 15">
            <a:extLst>
              <a:ext uri="{FF2B5EF4-FFF2-40B4-BE49-F238E27FC236}">
                <a16:creationId xmlns:a16="http://schemas.microsoft.com/office/drawing/2014/main" id="{18ADBA57-532B-F730-4479-F1DD5554789D}"/>
              </a:ext>
            </a:extLst>
          </xdr:cNvPr>
          <xdr:cNvCxnSpPr/>
        </xdr:nvCxnSpPr>
        <xdr:spPr>
          <a:xfrm>
            <a:off x="1671602" y="1067359"/>
            <a:ext cx="4880539" cy="9603"/>
          </a:xfrm>
          <a:prstGeom prst="line">
            <a:avLst/>
          </a:prstGeom>
          <a:ln w="6350">
            <a:solidFill>
              <a:schemeClr val="accent1"/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Conector recto 16">
            <a:extLst>
              <a:ext uri="{FF2B5EF4-FFF2-40B4-BE49-F238E27FC236}">
                <a16:creationId xmlns:a16="http://schemas.microsoft.com/office/drawing/2014/main" id="{F1E500C1-A6C5-0E03-7EF4-A1E66EA45ABB}"/>
              </a:ext>
            </a:extLst>
          </xdr:cNvPr>
          <xdr:cNvCxnSpPr/>
        </xdr:nvCxnSpPr>
        <xdr:spPr>
          <a:xfrm>
            <a:off x="1676364" y="1194288"/>
            <a:ext cx="4871854" cy="0"/>
          </a:xfrm>
          <a:prstGeom prst="line">
            <a:avLst/>
          </a:prstGeom>
          <a:ln w="6350">
            <a:solidFill>
              <a:schemeClr val="accent1"/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CuadroTexto 17">
            <a:extLst>
              <a:ext uri="{FF2B5EF4-FFF2-40B4-BE49-F238E27FC236}">
                <a16:creationId xmlns:a16="http://schemas.microsoft.com/office/drawing/2014/main" id="{9CFAAD09-DBCC-FBFA-AA12-FCAE76370018}"/>
              </a:ext>
            </a:extLst>
          </xdr:cNvPr>
          <xdr:cNvSpPr txBox="1"/>
        </xdr:nvSpPr>
        <xdr:spPr>
          <a:xfrm>
            <a:off x="5946647" y="646242"/>
            <a:ext cx="864646" cy="790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800" b="1" baseline="0">
                <a:solidFill>
                  <a:schemeClr val="accent1"/>
                </a:solidFill>
                <a:latin typeface="Century Gothic" panose="020B0502020202020204" pitchFamily="34" charset="0"/>
              </a:rPr>
              <a:t>2035</a:t>
            </a:r>
          </a:p>
          <a:p>
            <a:pPr algn="ctr"/>
            <a:r>
              <a:rPr lang="es-ES" sz="800" b="1" baseline="0">
                <a:solidFill>
                  <a:schemeClr val="accent1"/>
                </a:solidFill>
                <a:latin typeface="Century Gothic" panose="020B0502020202020204" pitchFamily="34" charset="0"/>
              </a:rPr>
              <a:t>2030</a:t>
            </a:r>
          </a:p>
          <a:p>
            <a:pPr algn="ctr"/>
            <a:r>
              <a:rPr lang="es-ES" sz="800" b="1" baseline="0">
                <a:solidFill>
                  <a:schemeClr val="accent1"/>
                </a:solidFill>
                <a:latin typeface="Century Gothic" panose="020B0502020202020204" pitchFamily="34" charset="0"/>
              </a:rPr>
              <a:t>2025</a:t>
            </a:r>
          </a:p>
          <a:p>
            <a:pPr algn="ctr"/>
            <a:r>
              <a:rPr lang="es-ES" sz="800" b="1" baseline="0">
                <a:solidFill>
                  <a:schemeClr val="accent1"/>
                </a:solidFill>
                <a:latin typeface="Century Gothic" panose="020B0502020202020204" pitchFamily="34" charset="0"/>
              </a:rPr>
              <a:t>2020</a:t>
            </a:r>
            <a:endParaRPr lang="es-ES" sz="800" b="1">
              <a:solidFill>
                <a:schemeClr val="accent1"/>
              </a:solidFill>
              <a:latin typeface="Century Gothic" panose="020B0502020202020204" pitchFamily="34" charset="0"/>
            </a:endParaRPr>
          </a:p>
        </xdr:txBody>
      </xdr:sp>
    </xdr:grpSp>
    <xdr:clientData/>
  </xdr:twoCellAnchor>
  <xdr:twoCellAnchor editAs="oneCell">
    <xdr:from>
      <xdr:col>4</xdr:col>
      <xdr:colOff>0</xdr:colOff>
      <xdr:row>24</xdr:row>
      <xdr:rowOff>1</xdr:rowOff>
    </xdr:from>
    <xdr:to>
      <xdr:col>8</xdr:col>
      <xdr:colOff>209100</xdr:colOff>
      <xdr:row>34</xdr:row>
      <xdr:rowOff>84188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5033F141-DDC8-010B-C5B0-55A841F7B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24950" y="4105276"/>
          <a:ext cx="3600000" cy="17986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137159</xdr:colOff>
      <xdr:row>4</xdr:row>
      <xdr:rowOff>180975</xdr:rowOff>
    </xdr:from>
    <xdr:to>
      <xdr:col>1</xdr:col>
      <xdr:colOff>5537159</xdr:colOff>
      <xdr:row>23</xdr:row>
      <xdr:rowOff>75795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7AAD67A0-9FFD-65B7-5E75-D4053B2072DF}"/>
            </a:ext>
          </a:extLst>
        </xdr:cNvPr>
        <xdr:cNvGrpSpPr/>
      </xdr:nvGrpSpPr>
      <xdr:grpSpPr>
        <a:xfrm>
          <a:off x="922019" y="1034415"/>
          <a:ext cx="5400000" cy="3240000"/>
          <a:chOff x="875768" y="1025541"/>
          <a:chExt cx="5218095" cy="3251313"/>
        </a:xfrm>
      </xdr:grpSpPr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E1CF9881-6A27-4DAB-21D3-7175EC9EA767}"/>
              </a:ext>
            </a:extLst>
          </xdr:cNvPr>
          <xdr:cNvGrpSpPr/>
        </xdr:nvGrpSpPr>
        <xdr:grpSpPr>
          <a:xfrm>
            <a:off x="875768" y="1025541"/>
            <a:ext cx="5218095" cy="3251313"/>
            <a:chOff x="856718" y="1027446"/>
            <a:chExt cx="5220000" cy="3253402"/>
          </a:xfrm>
        </xdr:grpSpPr>
        <xdr:graphicFrame macro="">
          <xdr:nvGraphicFramePr>
            <xdr:cNvPr id="18" name="Gráfico 17">
              <a:extLst>
                <a:ext uri="{FF2B5EF4-FFF2-40B4-BE49-F238E27FC236}">
                  <a16:creationId xmlns:a16="http://schemas.microsoft.com/office/drawing/2014/main" id="{A136574B-7E73-FAB0-4558-9BE2F6A0A53C}"/>
                </a:ext>
              </a:extLst>
            </xdr:cNvPr>
            <xdr:cNvGraphicFramePr>
              <a:graphicFrameLocks/>
            </xdr:cNvGraphicFramePr>
          </xdr:nvGraphicFramePr>
          <xdr:xfrm>
            <a:off x="856718" y="1027446"/>
            <a:ext cx="5220000" cy="325340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95E50059-FB63-FF7A-0120-259A1F520B14}"/>
                </a:ext>
              </a:extLst>
            </xdr:cNvPr>
            <xdr:cNvSpPr txBox="1"/>
          </xdr:nvSpPr>
          <xdr:spPr>
            <a:xfrm rot="16200000">
              <a:off x="2393431" y="3283012"/>
              <a:ext cx="688772" cy="160374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endParaRPr lang="es-ES" sz="900" b="1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</a:endParaRPr>
            </a:p>
          </xdr:txBody>
        </xdr:sp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8F6954A3-A301-E89C-F139-7AD001050C3C}"/>
                </a:ext>
              </a:extLst>
            </xdr:cNvPr>
            <xdr:cNvSpPr txBox="1"/>
          </xdr:nvSpPr>
          <xdr:spPr>
            <a:xfrm rot="16200000">
              <a:off x="3243696" y="3282450"/>
              <a:ext cx="690677" cy="114301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endParaRPr lang="es-ES" sz="900" b="1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</a:endParaRPr>
            </a:p>
          </xdr:txBody>
        </xdr:sp>
      </xdr:grpSp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AD44A5BF-2607-F878-2A52-F23E1B547AA4}"/>
              </a:ext>
            </a:extLst>
          </xdr:cNvPr>
          <xdr:cNvSpPr txBox="1"/>
        </xdr:nvSpPr>
        <xdr:spPr>
          <a:xfrm rot="16200000">
            <a:off x="2442081" y="3090654"/>
            <a:ext cx="671626" cy="304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 b="1">
                <a:solidFill>
                  <a:schemeClr val="accent1"/>
                </a:solidFill>
                <a:latin typeface="Century Gothic" panose="020B0502020202020204" pitchFamily="34" charset="0"/>
              </a:rPr>
              <a:t>España</a:t>
            </a:r>
          </a:p>
        </xdr:txBody>
      </xdr:sp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BB98B7D2-2F3B-F41A-D86A-DE2F8AEED99C}"/>
              </a:ext>
            </a:extLst>
          </xdr:cNvPr>
          <xdr:cNvSpPr txBox="1"/>
        </xdr:nvSpPr>
        <xdr:spPr>
          <a:xfrm rot="16200000">
            <a:off x="3079716" y="3306634"/>
            <a:ext cx="1133977" cy="304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 b="1">
                <a:solidFill>
                  <a:schemeClr val="accent1"/>
                </a:solidFill>
                <a:latin typeface="Century Gothic" panose="020B0502020202020204" pitchFamily="34" charset="0"/>
              </a:rPr>
              <a:t>Unión Europea</a:t>
            </a:r>
          </a:p>
        </xdr:txBody>
      </xdr:sp>
    </xdr:grpSp>
    <xdr:clientData/>
  </xdr:twoCellAnchor>
  <xdr:twoCellAnchor>
    <xdr:from>
      <xdr:col>1</xdr:col>
      <xdr:colOff>4006679</xdr:colOff>
      <xdr:row>11</xdr:row>
      <xdr:rowOff>27147</xdr:rowOff>
    </xdr:from>
    <xdr:to>
      <xdr:col>1</xdr:col>
      <xdr:colOff>5529566</xdr:colOff>
      <xdr:row>12</xdr:row>
      <xdr:rowOff>156262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962169DE-E9C2-884B-A160-DED203404CCB}"/>
            </a:ext>
          </a:extLst>
        </xdr:cNvPr>
        <xdr:cNvSpPr txBox="1"/>
      </xdr:nvSpPr>
      <xdr:spPr>
        <a:xfrm>
          <a:off x="4791539" y="2206467"/>
          <a:ext cx="1522887" cy="2967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900" b="1">
              <a:solidFill>
                <a:schemeClr val="accent1"/>
              </a:solidFill>
              <a:latin typeface="Century Gothic" panose="020B0502020202020204" pitchFamily="34" charset="0"/>
            </a:rPr>
            <a:t>Objetivo</a:t>
          </a:r>
          <a:r>
            <a:rPr lang="es-ES" sz="900" b="1" baseline="0">
              <a:solidFill>
                <a:schemeClr val="accent1"/>
              </a:solidFill>
              <a:latin typeface="Century Gothic" panose="020B0502020202020204" pitchFamily="34" charset="0"/>
            </a:rPr>
            <a:t> vertido 2025</a:t>
          </a:r>
          <a:endParaRPr lang="es-ES" sz="900" b="1">
            <a:solidFill>
              <a:schemeClr val="accent1"/>
            </a:solidFill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227095</xdr:colOff>
      <xdr:row>4</xdr:row>
      <xdr:rowOff>123323</xdr:rowOff>
    </xdr:from>
    <xdr:to>
      <xdr:col>1</xdr:col>
      <xdr:colOff>5627095</xdr:colOff>
      <xdr:row>18</xdr:row>
      <xdr:rowOff>3923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8FFC517-ADC3-3D99-DA52-1BBAF8E91C27}"/>
            </a:ext>
          </a:extLst>
        </xdr:cNvPr>
        <xdr:cNvGrpSpPr/>
      </xdr:nvGrpSpPr>
      <xdr:grpSpPr>
        <a:xfrm>
          <a:off x="1011955" y="976763"/>
          <a:ext cx="5400000" cy="2700000"/>
          <a:chOff x="1069105" y="609099"/>
          <a:chExt cx="5220000" cy="2609398"/>
        </a:xfrm>
      </xdr:grpSpPr>
      <xdr:graphicFrame macro="">
        <xdr:nvGraphicFramePr>
          <xdr:cNvPr id="9" name="Gráfico 8">
            <a:extLst>
              <a:ext uri="{FF2B5EF4-FFF2-40B4-BE49-F238E27FC236}">
                <a16:creationId xmlns:a16="http://schemas.microsoft.com/office/drawing/2014/main" id="{C012678F-2F5D-C4E2-2FCD-4E5EC02A1E74}"/>
              </a:ext>
            </a:extLst>
          </xdr:cNvPr>
          <xdr:cNvGraphicFramePr/>
        </xdr:nvGraphicFramePr>
        <xdr:xfrm>
          <a:off x="1069105" y="609099"/>
          <a:ext cx="5220000" cy="26093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4B935644-0456-4D57-BEC8-5DDF36E2B384}"/>
              </a:ext>
            </a:extLst>
          </xdr:cNvPr>
          <xdr:cNvSpPr txBox="1"/>
        </xdr:nvSpPr>
        <xdr:spPr>
          <a:xfrm>
            <a:off x="4661628" y="1545410"/>
            <a:ext cx="1524239" cy="3145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chemeClr val="accent1"/>
                </a:solidFill>
                <a:latin typeface="Century Gothic" panose="020B0502020202020204" pitchFamily="34" charset="0"/>
              </a:rPr>
              <a:t>Objetivo</a:t>
            </a:r>
            <a:r>
              <a:rPr lang="es-ES" sz="1000" b="1" baseline="0">
                <a:solidFill>
                  <a:schemeClr val="accent1"/>
                </a:solidFill>
                <a:latin typeface="Century Gothic" panose="020B0502020202020204" pitchFamily="34" charset="0"/>
              </a:rPr>
              <a:t> vertido 2025</a:t>
            </a:r>
            <a:endParaRPr lang="es-ES" sz="1000" b="1">
              <a:solidFill>
                <a:schemeClr val="accent1"/>
              </a:solidFill>
              <a:latin typeface="Century Gothic" panose="020B0502020202020204" pitchFamily="34" charset="0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611505</xdr:colOff>
      <xdr:row>3</xdr:row>
      <xdr:rowOff>306705</xdr:rowOff>
    </xdr:from>
    <xdr:to>
      <xdr:col>3</xdr:col>
      <xdr:colOff>400081</xdr:colOff>
      <xdr:row>34</xdr:row>
      <xdr:rowOff>3622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F3B264-D636-D61A-6669-31FB99236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" y="992505"/>
          <a:ext cx="7562881" cy="52023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Personalizado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83082A"/>
      </a:accent1>
      <a:accent2>
        <a:srgbClr val="430416"/>
      </a:accent2>
      <a:accent3>
        <a:srgbClr val="8C2633"/>
      </a:accent3>
      <a:accent4>
        <a:srgbClr val="D00D43"/>
      </a:accent4>
      <a:accent5>
        <a:srgbClr val="D46271"/>
      </a:accent5>
      <a:accent6>
        <a:srgbClr val="E397A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ma de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D9A78"/>
    </a:accent1>
    <a:accent2>
      <a:srgbClr val="8BC145"/>
    </a:accent2>
    <a:accent3>
      <a:srgbClr val="36AFCE"/>
    </a:accent3>
    <a:accent4>
      <a:srgbClr val="1D6FA9"/>
    </a:accent4>
    <a:accent5>
      <a:srgbClr val="B74919"/>
    </a:accent5>
    <a:accent6>
      <a:srgbClr val="F19D19"/>
    </a:accent6>
    <a:hlink>
      <a:srgbClr val="0563C1"/>
    </a:hlink>
    <a:folHlink>
      <a:srgbClr val="954F72"/>
    </a:folHlink>
  </a:clrScheme>
  <a:fontScheme name="Tema de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Tema de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Tema de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D9A78"/>
    </a:accent1>
    <a:accent2>
      <a:srgbClr val="8BC145"/>
    </a:accent2>
    <a:accent3>
      <a:srgbClr val="36AFCE"/>
    </a:accent3>
    <a:accent4>
      <a:srgbClr val="1D6FA9"/>
    </a:accent4>
    <a:accent5>
      <a:srgbClr val="B74919"/>
    </a:accent5>
    <a:accent6>
      <a:srgbClr val="F19D19"/>
    </a:accent6>
    <a:hlink>
      <a:srgbClr val="0563C1"/>
    </a:hlink>
    <a:folHlink>
      <a:srgbClr val="954F72"/>
    </a:folHlink>
  </a:clrScheme>
  <a:fontScheme name="Tema de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Tema de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Tema de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D9A78"/>
    </a:accent1>
    <a:accent2>
      <a:srgbClr val="8BC145"/>
    </a:accent2>
    <a:accent3>
      <a:srgbClr val="36AFCE"/>
    </a:accent3>
    <a:accent4>
      <a:srgbClr val="1D6FA9"/>
    </a:accent4>
    <a:accent5>
      <a:srgbClr val="B74919"/>
    </a:accent5>
    <a:accent6>
      <a:srgbClr val="F19D19"/>
    </a:accent6>
    <a:hlink>
      <a:srgbClr val="0563C1"/>
    </a:hlink>
    <a:folHlink>
      <a:srgbClr val="954F72"/>
    </a:folHlink>
  </a:clrScheme>
  <a:fontScheme name="Tema de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Tema de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Tema de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D9A78"/>
    </a:accent1>
    <a:accent2>
      <a:srgbClr val="8BC145"/>
    </a:accent2>
    <a:accent3>
      <a:srgbClr val="36AFCE"/>
    </a:accent3>
    <a:accent4>
      <a:srgbClr val="1D6FA9"/>
    </a:accent4>
    <a:accent5>
      <a:srgbClr val="B74919"/>
    </a:accent5>
    <a:accent6>
      <a:srgbClr val="F19D19"/>
    </a:accent6>
    <a:hlink>
      <a:srgbClr val="0563C1"/>
    </a:hlink>
    <a:folHlink>
      <a:srgbClr val="954F72"/>
    </a:folHlink>
  </a:clrScheme>
  <a:fontScheme name="Tema de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Tema de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Tema de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D9A78"/>
    </a:accent1>
    <a:accent2>
      <a:srgbClr val="8BC145"/>
    </a:accent2>
    <a:accent3>
      <a:srgbClr val="36AFCE"/>
    </a:accent3>
    <a:accent4>
      <a:srgbClr val="1D6FA9"/>
    </a:accent4>
    <a:accent5>
      <a:srgbClr val="B74919"/>
    </a:accent5>
    <a:accent6>
      <a:srgbClr val="F19D19"/>
    </a:accent6>
    <a:hlink>
      <a:srgbClr val="0563C1"/>
    </a:hlink>
    <a:folHlink>
      <a:srgbClr val="954F72"/>
    </a:folHlink>
  </a:clrScheme>
  <a:fontScheme name="Tema de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Tema de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Tema de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D9A78"/>
    </a:accent1>
    <a:accent2>
      <a:srgbClr val="8BC145"/>
    </a:accent2>
    <a:accent3>
      <a:srgbClr val="36AFCE"/>
    </a:accent3>
    <a:accent4>
      <a:srgbClr val="1D6FA9"/>
    </a:accent4>
    <a:accent5>
      <a:srgbClr val="B74919"/>
    </a:accent5>
    <a:accent6>
      <a:srgbClr val="F19D19"/>
    </a:accent6>
    <a:hlink>
      <a:srgbClr val="0563C1"/>
    </a:hlink>
    <a:folHlink>
      <a:srgbClr val="954F72"/>
    </a:folHlink>
  </a:clrScheme>
  <a:fontScheme name="Tema de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Tema de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Tema de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D9A78"/>
    </a:accent1>
    <a:accent2>
      <a:srgbClr val="8BC145"/>
    </a:accent2>
    <a:accent3>
      <a:srgbClr val="36AFCE"/>
    </a:accent3>
    <a:accent4>
      <a:srgbClr val="1D6FA9"/>
    </a:accent4>
    <a:accent5>
      <a:srgbClr val="B74919"/>
    </a:accent5>
    <a:accent6>
      <a:srgbClr val="F19D19"/>
    </a:accent6>
    <a:hlink>
      <a:srgbClr val="0563C1"/>
    </a:hlink>
    <a:folHlink>
      <a:srgbClr val="954F72"/>
    </a:folHlink>
  </a:clrScheme>
  <a:fontScheme name="Tema de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Tema de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Tema de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D9A78"/>
    </a:accent1>
    <a:accent2>
      <a:srgbClr val="8BC145"/>
    </a:accent2>
    <a:accent3>
      <a:srgbClr val="36AFCE"/>
    </a:accent3>
    <a:accent4>
      <a:srgbClr val="1D6FA9"/>
    </a:accent4>
    <a:accent5>
      <a:srgbClr val="B74919"/>
    </a:accent5>
    <a:accent6>
      <a:srgbClr val="F19D19"/>
    </a:accent6>
    <a:hlink>
      <a:srgbClr val="0563C1"/>
    </a:hlink>
    <a:folHlink>
      <a:srgbClr val="954F72"/>
    </a:folHlink>
  </a:clrScheme>
  <a:fontScheme name="Tema de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Tema de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Tema de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D9A78"/>
    </a:accent1>
    <a:accent2>
      <a:srgbClr val="8BC145"/>
    </a:accent2>
    <a:accent3>
      <a:srgbClr val="36AFCE"/>
    </a:accent3>
    <a:accent4>
      <a:srgbClr val="1D6FA9"/>
    </a:accent4>
    <a:accent5>
      <a:srgbClr val="B74919"/>
    </a:accent5>
    <a:accent6>
      <a:srgbClr val="F19D19"/>
    </a:accent6>
    <a:hlink>
      <a:srgbClr val="0563C1"/>
    </a:hlink>
    <a:folHlink>
      <a:srgbClr val="954F72"/>
    </a:folHlink>
  </a:clrScheme>
  <a:fontScheme name="Tema de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Tema de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www.arrr.it/dati-comunali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2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hyperlink" Target="https://www.circular-europe-network.eu/factsheets/door-to-door-information-campaign-in-elefsina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5471E-F0CE-4D82-ADB4-8A8137A0BEC0}">
  <dimension ref="B2:B148"/>
  <sheetViews>
    <sheetView showGridLines="0" topLeftCell="A16" workbookViewId="0">
      <selection activeCell="B39" sqref="B39"/>
    </sheetView>
  </sheetViews>
  <sheetFormatPr baseColWidth="10" defaultRowHeight="13.2" x14ac:dyDescent="0.25"/>
  <cols>
    <col min="1" max="1" width="22.109375" bestFit="1" customWidth="1"/>
    <col min="2" max="2" width="142.109375" customWidth="1"/>
  </cols>
  <sheetData>
    <row r="2" spans="2:2" ht="20.399999999999999" x14ac:dyDescent="0.25">
      <c r="B2" s="319" t="str">
        <f>UPPER("Gestión de los Residuos Municipales")</f>
        <v>GESTIÓN DE LOS RESIDUOS MUNICIPALES</v>
      </c>
    </row>
    <row r="3" spans="2:2" ht="17.399999999999999" x14ac:dyDescent="0.3">
      <c r="B3" s="230" t="s">
        <v>676</v>
      </c>
    </row>
    <row r="4" spans="2:2" x14ac:dyDescent="0.25">
      <c r="B4" s="223" t="s">
        <v>765</v>
      </c>
    </row>
    <row r="5" spans="2:2" ht="13.8" x14ac:dyDescent="0.25">
      <c r="B5" s="320" t="s">
        <v>766</v>
      </c>
    </row>
    <row r="6" spans="2:2" ht="17.399999999999999" x14ac:dyDescent="0.3">
      <c r="B6" s="230" t="s">
        <v>767</v>
      </c>
    </row>
    <row r="7" spans="2:2" ht="13.8" x14ac:dyDescent="0.25">
      <c r="B7" s="224" t="s">
        <v>768</v>
      </c>
    </row>
    <row r="8" spans="2:2" ht="13.8" x14ac:dyDescent="0.25">
      <c r="B8" s="224" t="s">
        <v>769</v>
      </c>
    </row>
    <row r="9" spans="2:2" x14ac:dyDescent="0.25">
      <c r="B9" s="223" t="s">
        <v>770</v>
      </c>
    </row>
    <row r="10" spans="2:2" x14ac:dyDescent="0.25">
      <c r="B10" s="223" t="s">
        <v>891</v>
      </c>
    </row>
    <row r="11" spans="2:2" x14ac:dyDescent="0.25">
      <c r="B11" s="223" t="s">
        <v>771</v>
      </c>
    </row>
    <row r="12" spans="2:2" x14ac:dyDescent="0.25">
      <c r="B12" s="223" t="s">
        <v>772</v>
      </c>
    </row>
    <row r="13" spans="2:2" x14ac:dyDescent="0.25">
      <c r="B13" s="223" t="s">
        <v>773</v>
      </c>
    </row>
    <row r="14" spans="2:2" x14ac:dyDescent="0.25">
      <c r="B14" s="223" t="s">
        <v>774</v>
      </c>
    </row>
    <row r="15" spans="2:2" x14ac:dyDescent="0.25">
      <c r="B15" s="223" t="s">
        <v>775</v>
      </c>
    </row>
    <row r="16" spans="2:2" x14ac:dyDescent="0.25">
      <c r="B16" s="223" t="s">
        <v>776</v>
      </c>
    </row>
    <row r="17" spans="2:2" x14ac:dyDescent="0.25">
      <c r="B17" s="223" t="s">
        <v>777</v>
      </c>
    </row>
    <row r="18" spans="2:2" x14ac:dyDescent="0.25">
      <c r="B18" s="223" t="s">
        <v>778</v>
      </c>
    </row>
    <row r="19" spans="2:2" ht="13.8" x14ac:dyDescent="0.25">
      <c r="B19" s="224" t="s">
        <v>779</v>
      </c>
    </row>
    <row r="20" spans="2:2" x14ac:dyDescent="0.25">
      <c r="B20" s="223" t="s">
        <v>780</v>
      </c>
    </row>
    <row r="21" spans="2:2" x14ac:dyDescent="0.25">
      <c r="B21" s="223" t="s">
        <v>781</v>
      </c>
    </row>
    <row r="22" spans="2:2" ht="13.8" x14ac:dyDescent="0.25">
      <c r="B22" s="224" t="s">
        <v>782</v>
      </c>
    </row>
    <row r="23" spans="2:2" ht="13.8" x14ac:dyDescent="0.25">
      <c r="B23" s="224" t="s">
        <v>783</v>
      </c>
    </row>
    <row r="24" spans="2:2" ht="13.8" x14ac:dyDescent="0.25">
      <c r="B24" s="224" t="s">
        <v>784</v>
      </c>
    </row>
    <row r="25" spans="2:2" ht="13.8" x14ac:dyDescent="0.25">
      <c r="B25" s="224" t="s">
        <v>785</v>
      </c>
    </row>
    <row r="26" spans="2:2" ht="13.8" x14ac:dyDescent="0.25">
      <c r="B26" s="224" t="s">
        <v>786</v>
      </c>
    </row>
    <row r="27" spans="2:2" ht="17.399999999999999" x14ac:dyDescent="0.3">
      <c r="B27" s="230" t="s">
        <v>787</v>
      </c>
    </row>
    <row r="28" spans="2:2" ht="13.8" x14ac:dyDescent="0.25">
      <c r="B28" s="224" t="s">
        <v>788</v>
      </c>
    </row>
    <row r="29" spans="2:2" x14ac:dyDescent="0.25">
      <c r="B29" s="223" t="s">
        <v>789</v>
      </c>
    </row>
    <row r="30" spans="2:2" x14ac:dyDescent="0.25">
      <c r="B30" s="223" t="s">
        <v>790</v>
      </c>
    </row>
    <row r="31" spans="2:2" x14ac:dyDescent="0.25">
      <c r="B31" s="223" t="s">
        <v>791</v>
      </c>
    </row>
    <row r="32" spans="2:2" ht="13.8" x14ac:dyDescent="0.25">
      <c r="B32" s="224" t="s">
        <v>792</v>
      </c>
    </row>
    <row r="33" spans="2:2" ht="13.8" x14ac:dyDescent="0.25">
      <c r="B33" s="227" t="s">
        <v>793</v>
      </c>
    </row>
    <row r="34" spans="2:2" ht="13.8" x14ac:dyDescent="0.25">
      <c r="B34" s="231" t="s">
        <v>794</v>
      </c>
    </row>
    <row r="35" spans="2:2" x14ac:dyDescent="0.25">
      <c r="B35" s="223" t="s">
        <v>795</v>
      </c>
    </row>
    <row r="36" spans="2:2" x14ac:dyDescent="0.25">
      <c r="B36" s="223" t="s">
        <v>796</v>
      </c>
    </row>
    <row r="37" spans="2:2" x14ac:dyDescent="0.25">
      <c r="B37" s="223" t="s">
        <v>797</v>
      </c>
    </row>
    <row r="38" spans="2:2" ht="13.8" x14ac:dyDescent="0.25">
      <c r="B38" s="231" t="s">
        <v>798</v>
      </c>
    </row>
    <row r="39" spans="2:2" x14ac:dyDescent="0.25">
      <c r="B39" s="223" t="s">
        <v>799</v>
      </c>
    </row>
    <row r="40" spans="2:2" x14ac:dyDescent="0.25">
      <c r="B40" s="225" t="s">
        <v>877</v>
      </c>
    </row>
    <row r="41" spans="2:2" ht="13.8" x14ac:dyDescent="0.25">
      <c r="B41" s="231" t="s">
        <v>800</v>
      </c>
    </row>
    <row r="42" spans="2:2" x14ac:dyDescent="0.25">
      <c r="B42" s="223" t="s">
        <v>801</v>
      </c>
    </row>
    <row r="43" spans="2:2" x14ac:dyDescent="0.25">
      <c r="B43" s="225" t="s">
        <v>878</v>
      </c>
    </row>
    <row r="44" spans="2:2" ht="13.8" x14ac:dyDescent="0.25">
      <c r="B44" s="224" t="s">
        <v>802</v>
      </c>
    </row>
    <row r="45" spans="2:2" ht="13.8" x14ac:dyDescent="0.25">
      <c r="B45" s="231" t="s">
        <v>803</v>
      </c>
    </row>
    <row r="46" spans="2:2" ht="13.8" x14ac:dyDescent="0.25">
      <c r="B46" s="228" t="s">
        <v>804</v>
      </c>
    </row>
    <row r="47" spans="2:2" x14ac:dyDescent="0.25">
      <c r="B47" s="223" t="s">
        <v>805</v>
      </c>
    </row>
    <row r="48" spans="2:2" x14ac:dyDescent="0.25">
      <c r="B48" s="223" t="s">
        <v>806</v>
      </c>
    </row>
    <row r="49" spans="2:2" ht="13.8" x14ac:dyDescent="0.25">
      <c r="B49" s="228" t="s">
        <v>807</v>
      </c>
    </row>
    <row r="50" spans="2:2" x14ac:dyDescent="0.25">
      <c r="B50" s="225" t="s">
        <v>879</v>
      </c>
    </row>
    <row r="51" spans="2:2" x14ac:dyDescent="0.25">
      <c r="B51" s="226" t="s">
        <v>993</v>
      </c>
    </row>
    <row r="52" spans="2:2" ht="13.8" x14ac:dyDescent="0.25">
      <c r="B52" s="228" t="s">
        <v>808</v>
      </c>
    </row>
    <row r="53" spans="2:2" x14ac:dyDescent="0.25">
      <c r="B53" s="229" t="s">
        <v>809</v>
      </c>
    </row>
    <row r="54" spans="2:2" x14ac:dyDescent="0.25">
      <c r="B54" s="229" t="s">
        <v>190</v>
      </c>
    </row>
    <row r="55" spans="2:2" x14ac:dyDescent="0.25">
      <c r="B55" s="223" t="s">
        <v>810</v>
      </c>
    </row>
    <row r="56" spans="2:2" x14ac:dyDescent="0.25">
      <c r="B56" s="223" t="s">
        <v>811</v>
      </c>
    </row>
    <row r="57" spans="2:2" x14ac:dyDescent="0.25">
      <c r="B57" s="229" t="s">
        <v>58</v>
      </c>
    </row>
    <row r="58" spans="2:2" x14ac:dyDescent="0.25">
      <c r="B58" s="223" t="s">
        <v>812</v>
      </c>
    </row>
    <row r="59" spans="2:2" x14ac:dyDescent="0.25">
      <c r="B59" s="225" t="s">
        <v>880</v>
      </c>
    </row>
    <row r="60" spans="2:2" x14ac:dyDescent="0.25">
      <c r="B60" s="229" t="s">
        <v>813</v>
      </c>
    </row>
    <row r="61" spans="2:2" x14ac:dyDescent="0.25">
      <c r="B61" s="223" t="s">
        <v>814</v>
      </c>
    </row>
    <row r="62" spans="2:2" x14ac:dyDescent="0.25">
      <c r="B62" s="229" t="s">
        <v>815</v>
      </c>
    </row>
    <row r="63" spans="2:2" x14ac:dyDescent="0.25">
      <c r="B63" s="229" t="s">
        <v>816</v>
      </c>
    </row>
    <row r="64" spans="2:2" x14ac:dyDescent="0.25">
      <c r="B64" s="229" t="s">
        <v>817</v>
      </c>
    </row>
    <row r="65" spans="2:2" x14ac:dyDescent="0.25">
      <c r="B65" s="223" t="s">
        <v>818</v>
      </c>
    </row>
    <row r="66" spans="2:2" ht="13.8" x14ac:dyDescent="0.25">
      <c r="B66" s="231" t="s">
        <v>819</v>
      </c>
    </row>
    <row r="67" spans="2:2" x14ac:dyDescent="0.25">
      <c r="B67" s="223" t="s">
        <v>820</v>
      </c>
    </row>
    <row r="68" spans="2:2" ht="26.4" x14ac:dyDescent="0.25">
      <c r="B68" s="275" t="s">
        <v>987</v>
      </c>
    </row>
    <row r="69" spans="2:2" x14ac:dyDescent="0.25">
      <c r="B69" s="223" t="s">
        <v>821</v>
      </c>
    </row>
    <row r="70" spans="2:2" x14ac:dyDescent="0.25">
      <c r="B70" s="225" t="s">
        <v>881</v>
      </c>
    </row>
    <row r="71" spans="2:2" ht="13.8" x14ac:dyDescent="0.25">
      <c r="B71" s="224" t="s">
        <v>822</v>
      </c>
    </row>
    <row r="72" spans="2:2" ht="13.8" x14ac:dyDescent="0.25">
      <c r="B72" s="231" t="s">
        <v>823</v>
      </c>
    </row>
    <row r="73" spans="2:2" x14ac:dyDescent="0.25">
      <c r="B73" s="223" t="s">
        <v>896</v>
      </c>
    </row>
    <row r="74" spans="2:2" x14ac:dyDescent="0.25">
      <c r="B74" s="223" t="s">
        <v>897</v>
      </c>
    </row>
    <row r="75" spans="2:2" x14ac:dyDescent="0.25">
      <c r="B75" s="225" t="s">
        <v>882</v>
      </c>
    </row>
    <row r="76" spans="2:2" x14ac:dyDescent="0.25">
      <c r="B76" s="226" t="s">
        <v>994</v>
      </c>
    </row>
    <row r="77" spans="2:2" x14ac:dyDescent="0.25">
      <c r="B77" s="223" t="s">
        <v>824</v>
      </c>
    </row>
    <row r="78" spans="2:2" x14ac:dyDescent="0.25">
      <c r="B78" s="223" t="s">
        <v>995</v>
      </c>
    </row>
    <row r="79" spans="2:2" x14ac:dyDescent="0.25">
      <c r="B79" s="223" t="s">
        <v>825</v>
      </c>
    </row>
    <row r="80" spans="2:2" ht="13.8" x14ac:dyDescent="0.25">
      <c r="B80" s="231" t="s">
        <v>826</v>
      </c>
    </row>
    <row r="81" spans="2:2" x14ac:dyDescent="0.25">
      <c r="B81" s="223" t="s">
        <v>827</v>
      </c>
    </row>
    <row r="82" spans="2:2" x14ac:dyDescent="0.25">
      <c r="B82" s="223" t="s">
        <v>828</v>
      </c>
    </row>
    <row r="83" spans="2:2" x14ac:dyDescent="0.25">
      <c r="B83" s="223" t="s">
        <v>829</v>
      </c>
    </row>
    <row r="84" spans="2:2" ht="13.8" x14ac:dyDescent="0.25">
      <c r="B84" s="231" t="s">
        <v>830</v>
      </c>
    </row>
    <row r="85" spans="2:2" x14ac:dyDescent="0.25">
      <c r="B85" s="225" t="s">
        <v>883</v>
      </c>
    </row>
    <row r="86" spans="2:2" ht="13.8" x14ac:dyDescent="0.25">
      <c r="B86" s="224" t="s">
        <v>831</v>
      </c>
    </row>
    <row r="87" spans="2:2" ht="13.8" x14ac:dyDescent="0.25">
      <c r="B87" s="231" t="s">
        <v>832</v>
      </c>
    </row>
    <row r="88" spans="2:2" x14ac:dyDescent="0.25">
      <c r="B88" s="223" t="s">
        <v>898</v>
      </c>
    </row>
    <row r="89" spans="2:2" x14ac:dyDescent="0.25">
      <c r="B89" s="223" t="s">
        <v>833</v>
      </c>
    </row>
    <row r="90" spans="2:2" ht="13.8" x14ac:dyDescent="0.25">
      <c r="B90" s="231" t="s">
        <v>834</v>
      </c>
    </row>
    <row r="91" spans="2:2" x14ac:dyDescent="0.25">
      <c r="B91" s="223" t="s">
        <v>899</v>
      </c>
    </row>
    <row r="92" spans="2:2" x14ac:dyDescent="0.25">
      <c r="B92" s="223" t="s">
        <v>835</v>
      </c>
    </row>
    <row r="93" spans="2:2" x14ac:dyDescent="0.25">
      <c r="B93" s="223" t="s">
        <v>900</v>
      </c>
    </row>
    <row r="94" spans="2:2" x14ac:dyDescent="0.25">
      <c r="B94" s="225" t="s">
        <v>884</v>
      </c>
    </row>
    <row r="95" spans="2:2" x14ac:dyDescent="0.25">
      <c r="B95" s="225" t="s">
        <v>885</v>
      </c>
    </row>
    <row r="96" spans="2:2" ht="13.8" x14ac:dyDescent="0.25">
      <c r="B96" s="224" t="s">
        <v>836</v>
      </c>
    </row>
    <row r="97" spans="2:2" ht="13.8" x14ac:dyDescent="0.25">
      <c r="B97" s="231" t="s">
        <v>837</v>
      </c>
    </row>
    <row r="98" spans="2:2" x14ac:dyDescent="0.25">
      <c r="B98" s="223" t="s">
        <v>998</v>
      </c>
    </row>
    <row r="99" spans="2:2" x14ac:dyDescent="0.25">
      <c r="B99" s="223" t="s">
        <v>901</v>
      </c>
    </row>
    <row r="100" spans="2:2" x14ac:dyDescent="0.25">
      <c r="B100" s="223" t="s">
        <v>902</v>
      </c>
    </row>
    <row r="101" spans="2:2" x14ac:dyDescent="0.25">
      <c r="B101" s="223" t="s">
        <v>838</v>
      </c>
    </row>
    <row r="102" spans="2:2" x14ac:dyDescent="0.25">
      <c r="B102" s="223" t="s">
        <v>839</v>
      </c>
    </row>
    <row r="103" spans="2:2" ht="13.8" x14ac:dyDescent="0.25">
      <c r="B103" s="231" t="s">
        <v>840</v>
      </c>
    </row>
    <row r="104" spans="2:2" x14ac:dyDescent="0.25">
      <c r="B104" s="223" t="s">
        <v>841</v>
      </c>
    </row>
    <row r="105" spans="2:2" x14ac:dyDescent="0.25">
      <c r="B105" s="223" t="s">
        <v>842</v>
      </c>
    </row>
    <row r="106" spans="2:2" x14ac:dyDescent="0.25">
      <c r="B106" s="223" t="s">
        <v>843</v>
      </c>
    </row>
    <row r="107" spans="2:2" x14ac:dyDescent="0.25">
      <c r="B107" s="223" t="s">
        <v>844</v>
      </c>
    </row>
    <row r="108" spans="2:2" x14ac:dyDescent="0.25">
      <c r="B108" s="225" t="s">
        <v>886</v>
      </c>
    </row>
    <row r="109" spans="2:2" x14ac:dyDescent="0.25">
      <c r="B109" s="226" t="s">
        <v>1001</v>
      </c>
    </row>
    <row r="110" spans="2:2" ht="13.8" x14ac:dyDescent="0.25">
      <c r="B110" s="231" t="s">
        <v>845</v>
      </c>
    </row>
    <row r="111" spans="2:2" x14ac:dyDescent="0.25">
      <c r="B111" s="223" t="s">
        <v>846</v>
      </c>
    </row>
    <row r="112" spans="2:2" ht="13.8" x14ac:dyDescent="0.25">
      <c r="B112" s="224" t="s">
        <v>847</v>
      </c>
    </row>
    <row r="113" spans="2:2" x14ac:dyDescent="0.25">
      <c r="B113" s="223" t="s">
        <v>848</v>
      </c>
    </row>
    <row r="114" spans="2:2" ht="13.8" x14ac:dyDescent="0.25">
      <c r="B114" s="231" t="s">
        <v>849</v>
      </c>
    </row>
    <row r="115" spans="2:2" x14ac:dyDescent="0.25">
      <c r="B115" s="223" t="s">
        <v>850</v>
      </c>
    </row>
    <row r="116" spans="2:2" x14ac:dyDescent="0.25">
      <c r="B116" s="225" t="s">
        <v>887</v>
      </c>
    </row>
    <row r="117" spans="2:2" x14ac:dyDescent="0.25">
      <c r="B117" s="226" t="s">
        <v>1002</v>
      </c>
    </row>
    <row r="118" spans="2:2" x14ac:dyDescent="0.25">
      <c r="B118" s="223" t="s">
        <v>851</v>
      </c>
    </row>
    <row r="119" spans="2:2" x14ac:dyDescent="0.25">
      <c r="B119" s="223" t="s">
        <v>852</v>
      </c>
    </row>
    <row r="120" spans="2:2" x14ac:dyDescent="0.25">
      <c r="B120" s="223" t="s">
        <v>853</v>
      </c>
    </row>
    <row r="121" spans="2:2" x14ac:dyDescent="0.25">
      <c r="B121" s="223" t="s">
        <v>854</v>
      </c>
    </row>
    <row r="122" spans="2:2" x14ac:dyDescent="0.25">
      <c r="B122" s="223" t="s">
        <v>855</v>
      </c>
    </row>
    <row r="123" spans="2:2" ht="13.8" x14ac:dyDescent="0.25">
      <c r="B123" s="231" t="s">
        <v>856</v>
      </c>
    </row>
    <row r="124" spans="2:2" ht="13.8" x14ac:dyDescent="0.25">
      <c r="B124" s="231" t="s">
        <v>857</v>
      </c>
    </row>
    <row r="125" spans="2:2" x14ac:dyDescent="0.25">
      <c r="B125" s="223" t="s">
        <v>858</v>
      </c>
    </row>
    <row r="126" spans="2:2" x14ac:dyDescent="0.25">
      <c r="B126" s="223" t="s">
        <v>859</v>
      </c>
    </row>
    <row r="127" spans="2:2" x14ac:dyDescent="0.25">
      <c r="B127" s="223" t="s">
        <v>860</v>
      </c>
    </row>
    <row r="128" spans="2:2" x14ac:dyDescent="0.25">
      <c r="B128" s="225" t="s">
        <v>888</v>
      </c>
    </row>
    <row r="129" spans="2:2" ht="13.8" x14ac:dyDescent="0.25">
      <c r="B129" s="231" t="s">
        <v>861</v>
      </c>
    </row>
    <row r="130" spans="2:2" ht="13.8" x14ac:dyDescent="0.25">
      <c r="B130" s="224" t="s">
        <v>862</v>
      </c>
    </row>
    <row r="131" spans="2:2" x14ac:dyDescent="0.25">
      <c r="B131" s="223" t="s">
        <v>863</v>
      </c>
    </row>
    <row r="132" spans="2:2" x14ac:dyDescent="0.25">
      <c r="B132" s="223" t="s">
        <v>864</v>
      </c>
    </row>
    <row r="133" spans="2:2" x14ac:dyDescent="0.25">
      <c r="B133" s="223" t="s">
        <v>865</v>
      </c>
    </row>
    <row r="134" spans="2:2" x14ac:dyDescent="0.25">
      <c r="B134" s="223" t="s">
        <v>866</v>
      </c>
    </row>
    <row r="135" spans="2:2" x14ac:dyDescent="0.25">
      <c r="B135" s="223" t="s">
        <v>867</v>
      </c>
    </row>
    <row r="136" spans="2:2" x14ac:dyDescent="0.25">
      <c r="B136" s="223" t="s">
        <v>868</v>
      </c>
    </row>
    <row r="137" spans="2:2" x14ac:dyDescent="0.25">
      <c r="B137" s="223" t="s">
        <v>869</v>
      </c>
    </row>
    <row r="138" spans="2:2" x14ac:dyDescent="0.25">
      <c r="B138" s="223" t="s">
        <v>870</v>
      </c>
    </row>
    <row r="139" spans="2:2" x14ac:dyDescent="0.25">
      <c r="B139" s="223" t="s">
        <v>871</v>
      </c>
    </row>
    <row r="140" spans="2:2" x14ac:dyDescent="0.25">
      <c r="B140" s="225" t="s">
        <v>889</v>
      </c>
    </row>
    <row r="141" spans="2:2" x14ac:dyDescent="0.25">
      <c r="B141" s="226" t="s">
        <v>1014</v>
      </c>
    </row>
    <row r="142" spans="2:2" x14ac:dyDescent="0.25">
      <c r="B142" s="225" t="s">
        <v>890</v>
      </c>
    </row>
    <row r="143" spans="2:2" ht="17.399999999999999" x14ac:dyDescent="0.3">
      <c r="B143" s="230" t="s">
        <v>872</v>
      </c>
    </row>
    <row r="144" spans="2:2" ht="13.8" x14ac:dyDescent="0.25">
      <c r="B144" s="224" t="s">
        <v>873</v>
      </c>
    </row>
    <row r="145" spans="2:2" ht="13.8" x14ac:dyDescent="0.25">
      <c r="B145" s="224" t="s">
        <v>874</v>
      </c>
    </row>
    <row r="146" spans="2:2" ht="17.399999999999999" x14ac:dyDescent="0.3">
      <c r="B146" s="230" t="s">
        <v>875</v>
      </c>
    </row>
    <row r="147" spans="2:2" ht="17.399999999999999" x14ac:dyDescent="0.3">
      <c r="B147" s="230" t="s">
        <v>876</v>
      </c>
    </row>
    <row r="148" spans="2:2" ht="13.8" x14ac:dyDescent="0.25">
      <c r="B148" s="222"/>
    </row>
  </sheetData>
  <hyperlinks>
    <hyperlink ref="B4" location="ESQUEMA!A1" display="Esquema de la evaluación" xr:uid="{FE2EACAA-3282-4921-A45A-7E89F2CE4ACB}"/>
    <hyperlink ref="B9" location="'1.2 Grafico 1'!A1" display="Gráfico 1. Evolución de ocupados. sector residuos en términos absolutos y relativos" xr:uid="{B732C460-59E9-45EE-AD76-416271297E66}"/>
    <hyperlink ref="B10" location="'1.2 Grafico 2'!A1" display="Gráfico 2. Evolución de EMPRESAS. sector residuos en términos absolutos y relativos" xr:uid="{DA2665C5-6F9B-4AF3-A4B3-EA3B9A96DE25}"/>
    <hyperlink ref="B11" location="'1.2 Cuadro 1'!A1" display="Cuadro 1. Listado de flujos considerados residuos municipales" xr:uid="{B7CD6BAF-8993-4AFA-AC09-F17C2914D0BD}"/>
    <hyperlink ref="B12" location="'1.2 Cuadro 2'!A1" display="Cuadro 2. Principales objetivos normativos en materia de residuos municipales" xr:uid="{A753BD34-7A18-4FE7-A046-7E8A61149D6B}"/>
    <hyperlink ref="B13" location="'1.2 Cuadro 3'!A1" display="Cuadro 3. Jerarquía de residuos" xr:uid="{29D6B332-C6AC-49FA-B1F5-AF8F6E2F5B29}"/>
    <hyperlink ref="B14" location="'1.2 Grafico 3'!A1" display="Gráfico 3. Generación de residuos por persona en los países de la Unión Europea, 2020" xr:uid="{6F95F508-14CB-45D9-B37C-D60DF75BCE5C}"/>
    <hyperlink ref="B15" location="'1.2 Grafico 4'!A1" display="Gráfico 4. Indicadores de gestión de residuos por comunidades autónomas, 2020" xr:uid="{B2D3F62E-D677-4459-B17F-424F6D90CE78}"/>
    <hyperlink ref="B16" location="'1.2 Grafico 5'!A1" display="Gráfico 5. Porcentaje de residuos preparados para la reutilización o el reciclaje en España y países del entorno" xr:uid="{61813772-113F-4DAD-A520-716A6040A3D5}"/>
    <hyperlink ref="B17" location="'1.2 Grafico 6'!A1" display="Gráfico 6. Distribución porcentual del tratamiento de los residuos municipales en los países de la Unión Europea, 2020" xr:uid="{0BD62F6C-37CB-40AA-9A4B-B56DB1C3192F}"/>
    <hyperlink ref="B18" location="'1.2 Grafico 7'!A1" display="Gráfico 7. Distribución porcentual del tratamiento de los residuos municipales por comunidad autónoma, 2020" xr:uid="{70ECDFAE-AFD8-470C-A02C-CA46A0775472}"/>
    <hyperlink ref="B20" location="'1.3 Cuadro 4'!A1" display="Cuadro 4. Instrumentos de política pública aplicados a la gestión de residuos" xr:uid="{3319ADF3-D829-4F3F-9EF1-6299ED28DB9E}"/>
    <hyperlink ref="B21" location="'1.3 Cuadro 5'!A1" display="Cuadro 5. Esquema del estudio" xr:uid="{2BEC5E12-F473-43AE-9FC1-F8031C221AE0}"/>
    <hyperlink ref="B29" location="'2.1 Cuadro 6'!A1" display="Cuadro 6. Resumen del desempeño de España frente a los objetivos europeos de gestión de residuos municipales (2010-2020)" xr:uid="{E26C1A16-DDB4-4873-9FB2-84CDDDAE00CA}"/>
    <hyperlink ref="B30" location="'2.1 Grafico 8'!A1" display="Gráfico 8. Porcentaje de recogida separada a nivel local, 2019" xr:uid="{44598A40-9B1E-4A9F-8FBB-E849B5AFF688}"/>
    <hyperlink ref="B31" location="'2.1 Grafico 9'!A1" display="Gráfico 9. Porcentaje de reducción de vertido de biorresiduos respecto a 1995 por comunidades autónomas, 2019" xr:uid="{0414A8FB-7B96-4AD7-9D81-7168BE8DFC05}"/>
    <hyperlink ref="B35" location="'2.2.2 Cuadro 7'!A1" display="Cuadro 7. Resumen de la evaluación de la transparencia en la comunicación del desempeño de objetivos a nivel estatal" xr:uid="{CBB8072C-0551-4D45-8C2E-C201C8FF64C2}"/>
    <hyperlink ref="B36" location="'2.2.2 Cuadro 8'!A1" display="Cuadro 8. Resumen de la evaluación de la comunicación del desempeño de objetivos a nivel autonómico" xr:uid="{55C27D25-10C8-421C-8938-D4A1169A9530}"/>
    <hyperlink ref="B37" location="'2.2.2 Grafico 10'!A1" display="Gráfico 10. Actitud de la ciudadanía frente al grado de transparencia" xr:uid="{2D93045C-323F-4F4F-9741-D9ED2773B202}"/>
    <hyperlink ref="B39" location="'2.2.3 Cuadro 9'!A1" display="Cuadro 9. Detalle de los datos de recogida separada recibidos de las comunidades autónomas" xr:uid="{E02AE295-CEDF-4330-8FFA-7E1921435EC8}"/>
    <hyperlink ref="B42" location="'2.2.4 Cuadro 10'!A1" display="Cuadro 10. Conceptos clave relativos a residuos" xr:uid="{F93AF639-145D-487B-99A1-F4AB10599820}"/>
    <hyperlink ref="B47" location="'2.3.1.1 Cuadro 11'!A1" display="Cuadro 11. Directivas europeas y normativa básica estatal" xr:uid="{3B81F47D-68D6-4B2A-8950-A5859B95EDEE}"/>
    <hyperlink ref="B48" location="'2.3.1.1 Cuadro 12'!A1" display="Cuadro 12. Leyes autonómicas de residuos" xr:uid="{7F0B8068-B97E-4CC2-90B9-7BC7C42E0E20}"/>
    <hyperlink ref="B51" location="'R3 Grafico re_3.1'!A1" display="GRÁFICO RE_3. 1. TÍTULO DEL GRÁFICO" xr:uid="{96F1A2A7-F982-45B3-8017-6C0D1E70D1EF}"/>
    <hyperlink ref="B55" location="'2.3.1.3 Cuadro 13'!A1" display="Cuadro 13. Obligaciones de recogida separada en leyes estatales" xr:uid="{2274F4C5-DBF0-430D-A4E4-07C50BD51B10}"/>
    <hyperlink ref="B56" location="'2.3.1.3 Cuadro 14'!A1" display="Cuadro 14. Recogida separada global y para la fracción orgánica según obligatoriedad recogida separada" xr:uid="{DA75636A-A8F3-40C5-8784-951D34465455}"/>
    <hyperlink ref="B58" location="'2.3.1.3 Grafico 11'!A1" display="Gráfico 11. Actitud de la ciudadanía frente a políticas públicas de fomento de la reducción y reutilización de residuos" xr:uid="{65D59442-EC73-4AAB-8ACA-4CA209E73208}"/>
    <hyperlink ref="B61" location="'2.3.1.3 Grafico 12'!A1" display="Gráfico 12. Porcentaje de Vertido de residuos sin pretratamiento en función de la existencia de obligación de pretratamiento" xr:uid="{C24AECB7-EE6B-440D-A235-AECE4EE48205}"/>
    <hyperlink ref="B65" location="'2.3.1.3 Cuadro 15'!A1" display="Cuadro 15. Expedientes sancionadores en residuos municipales por comunidades autónomas, 2019" xr:uid="{C9D4AB68-2745-4A33-8C78-46FB5A86C399}"/>
    <hyperlink ref="B67" location="'2.3.2 Gráfico 13'!A1" display="Gráfico 13. Técnica de redacción y contenido de las ordenanzas municipales" xr:uid="{C75DD81B-588A-4DBC-9A16-B9B3140D704D}"/>
    <hyperlink ref="B68" location="'2.3.2 Grafico 14'!A1" display="Gráfico 14. Impacto de las ordenanzas municipales en el porcentaje de recogida separada" xr:uid="{0FA71FBA-A056-4EE3-B9E7-3E22741CED34}"/>
    <hyperlink ref="B69" location="'2.3.2 Cuadro 16'!A1" display="Cuadro 16. Programas y planes de prevención y gestión de residuos a nivel local, 2023" xr:uid="{14FFE912-1A38-4749-BACB-86E509F95966}"/>
    <hyperlink ref="B73" location="'2.4.1 Cuadro 17'!A1" display="Cuadro 17. REparto de competencias en gestión de residuos" xr:uid="{48AB8102-8696-469F-B516-EF634B0E401E}"/>
    <hyperlink ref="B74" location="'2.4.1 Cuadro 18'!A1" display="Cuadro 18. Entidades supramunicipales por tipología y comunidad autónoma" xr:uid="{188E55F0-9535-423B-8689-FD3B7155BEA9}"/>
    <hyperlink ref="B76" location="'Re6 Cuadro re_6.1'!A1" display="CUADRO RE_6. 1. TÍTULO DEL CUADRO" xr:uid="{55940C33-072B-41FE-8935-55AE848E3E50}"/>
    <hyperlink ref="B77" location="'2.4.1. Cuadro 19'!A1" display="Cuadro 19. Organismos autonómicos que prestan servicios de recogida y/o tratamiento" xr:uid="{85CA1AFF-0C1B-46A4-B586-9327EF209343}"/>
    <hyperlink ref="B78" location="'2.4.1 Grafico 15'!A1" display="Gráfico 15. Recogida separada según forma de gestión del servicio de recogida, 2019" xr:uid="{FE6B4C03-B2B2-43A8-8376-FE559CBA701D}"/>
    <hyperlink ref="B79" location="'2.4.1 Cuadro 20'!A1" display="Cuadro 20. Modelo general de gobernanza" xr:uid="{2F1B4055-947C-4585-9140-34207A191444}"/>
    <hyperlink ref="B81" location="'2.4.2 Grafico 16'!A1" display="Gráfico 16. Concentración de mercado y porcentaje de reciclaje por países, 2019" xr:uid="{8295B3A4-5CD7-4AB1-BB9E-6F262ECBD4DB}"/>
    <hyperlink ref="B82" location="'2.4.2 Grafico 17'!A1" display="Gráfico 17. Curva de distribución de ingresos de explotación y número de empresas sector residuos por países, 2019 (%)" xr:uid="{B1C68F03-CB5B-419B-B41D-BB9A7365A20C}"/>
    <hyperlink ref="B83" location="'2.4.2 Grafico 18'!A1" display="Gráfico 18. Curva de distribución de ingresos de explotación y número de empresas por subsectores de residuos, 2019 (%)" xr:uid="{F1E2EBFF-A924-4BB3-B3E8-C224322AC278}"/>
    <hyperlink ref="B88" location="'2.5.1 Cuadro 21'!A1" display="Cuadro 21. SCRAP existentes en españa, 2022" xr:uid="{ACDACCC1-D8CC-4687-9FD7-5D55FB8E9940}"/>
    <hyperlink ref="B89" location="'2.5.1 Cuadro 22'!A1" display="Cuadro 22. Convenios firmados entre SCRAP y administraciones públicas, 2010-2019" xr:uid="{BA4BF1C9-55A7-4FD6-B70D-03755A8F637C}"/>
    <hyperlink ref="B91" location="'2.5.2 Grafico 19'!A1" display="Gráfico 19. Implementación de SDDR de ENVASES en Europa, 2022" xr:uid="{C0E0824C-F395-4DEB-91B3-AFB106829302}"/>
    <hyperlink ref="B92" location="'2.5.2 Grafico 20'!A1" display="Gráfico 20. Valoración media y probabilidad de aumentar el reciclado por parte de la ciudadanía española" xr:uid="{F7FB9E8C-3539-43DE-9402-7036267F7CAD}"/>
    <hyperlink ref="B93" location="'2.5.2 Grafico 21'!A1" display="Gráfico 21. Ratios de recogida de pet en europa, 2020 (%)" xr:uid="{CB8A2A54-E369-462F-B029-BAC201964344}"/>
    <hyperlink ref="B98" location="'2.6.1 Grafico 22'!A1" display="Gráfico 22. Evolución tipo impositivo medio de los impuestos autonómicos sobre el vertido (€/T)" xr:uid="{F174D452-480D-4B17-AC4C-EFA1A8F0C2DD}"/>
    <hyperlink ref="B99" location="'2.6.1 Grafico 23'!A1" display="Gráfico 23. Porcentaje de vertido y tipos impositivos en países de la ue, 2009" xr:uid="{BD5E554A-F29F-4D4A-A3DF-29741CDC5521}"/>
    <hyperlink ref="B100" location="'2.6.1 Grafico 24'!A1" display="Gráfico 24. Porcentaje de vertido y tipos impositivos en países de la OCDE, 2013" xr:uid="{B4CFE634-65AD-49B4-8079-0993AE63B29E}"/>
    <hyperlink ref="B101" location="'2.6.1 Grafico 25'!A1" display="Gráfico 25. Porcentaje de recogida separada con y sin impuesto al vertido, 2019" xr:uid="{6DD7902B-CBD6-4170-8758-091352FE8FD6}"/>
    <hyperlink ref="B102" location="'2.6.1 Grafico 26'!A1" display="Gráfico 26. Porcentaje de recogida separada con y sin impuesto teniendo en cuenta el nivel de renta per cápita del municipio, 2019" xr:uid="{DB03458B-0608-4C1E-A399-0AD0781BCC57}"/>
    <hyperlink ref="B104" location="'2.6.2 Grafico 27'!A1" display="Gráfico 27. Distribución del porcentaje de recogida separada según municipios con o sin algún tipo de bonificación, 2019" xr:uid="{23692D4F-A2BB-4CFF-8150-C8AF52AEC25C}"/>
    <hyperlink ref="B105" location="'2.6.2 Grafico 28'!A1" display="Gráfico 28. Actitud de la ciudadanía frente a la introducción de beneficios fiscales según comportamiento" xr:uid="{D747BCA5-B137-4F5C-A028-98E7E79CA1D5}"/>
    <hyperlink ref="B106" location="'2.6.2 Cuadro 23'!A1" display="Cuadro 23. Esquemas de aplicación del sistema de Pago por Generación" xr:uid="{3FD7C98B-8F93-4C83-B2B5-123DBA0918E7}"/>
    <hyperlink ref="B107" location="'2.6.2 Grafico 29'!A1" display="Gráfico 29. Valoración media y probabilidad de aumentar el reciclado por parte de la ciudadanía española" xr:uid="{B6778E1A-6CAF-45FB-B9FC-3F8D4A6E6C0C}"/>
    <hyperlink ref="B111" location="'2.6.3 Cuadro 24'!A1" display="Cuadro 24. Distribución de las inversiones en residuos en el PRTR, 2021-2023" xr:uid="{23FA63AB-6F65-40D6-8FF5-1EDBC85F7B7C}"/>
    <hyperlink ref="B113" location="'2.7 Grafico 30'!A1" display="Gráfico 30. Motivos aducidos por la población para no realizar una correcta separación de residuos" xr:uid="{04082AA5-2343-4A43-A889-C0F26B0B26B5}"/>
    <hyperlink ref="B115" location="'2.7.1 Grafico 31'!A1" display="Gráfico 31. Valoración media y probabilidad de aumentar el reciclado por parte de la ciudadanía española" xr:uid="{3CB39DEF-4174-49AD-8E63-E8F93ED7897D}"/>
    <hyperlink ref="B117" location="'R11 Grafico re_11.1'!A1" display="GRÁFICO RE_11.1. Selectively collected materials in the total msw" xr:uid="{8E783144-9A93-4064-8703-AB4A85012118}"/>
    <hyperlink ref="B118" location="'2.7.1 Grafico 32'!A1" display="Gráfico 32. Impacto del modelo PaP relativo al año de adopción" xr:uid="{9072C6A1-E8E0-46A1-B68D-8401FAE2D8E4}"/>
    <hyperlink ref="B119" location="'2.7.1 Grafico 33'!A1" display="Gráfico 33. Impacto del modelo PaP relativo al año de adopción con estimadores robustos a efectos de tratamiento heterogéneos" xr:uid="{E2CC7407-D096-491A-AD72-F10525AD585F}"/>
    <hyperlink ref="B120" location="'2.7.1 Grafico 34'!A1" display="Gráfico 34. Impacto del modelo PaP por fracciones de recogida (% Variación de kg per cápita)" xr:uid="{A2D8FCF7-8777-4BE5-BEC2-150ED63112FA}"/>
    <hyperlink ref="B121" location="'2.7.1 Grafico 35'!A1" display="Gráfico 35. Impacto del modelo PaP con efectos heterogéneos por densidad" xr:uid="{1909F8B8-B03B-459A-BB58-95ABA9B5E5A7}"/>
    <hyperlink ref="B122" location="'2.7.1 Grafico 36'!A1" display="Gráfico 36. Impacto del modelo PaP según distancia a la costa" xr:uid="{DDAB67EE-D803-4936-8CE6-242F6BB518FF}"/>
    <hyperlink ref="B125" location="'2.7.3 Grafico 37'!A1" display="Gráfico 37. Utilización de punto limpio fijo y móvil (%)" xr:uid="{D3C0C2E3-3019-47D1-B706-8C8D15326594}"/>
    <hyperlink ref="B126" location="'2.7.3 Cuadro 25'!A1" display="Cuadro 25. Utilización de punto limpio según tamaño del municipio (%)" xr:uid="{644C399B-1094-4363-9DEE-369691170975}"/>
    <hyperlink ref="B127" location="'2.7.3 Grafico 38'!A1" display="Gráfico 38. Motivos para la no utilización del punto limpio" xr:uid="{32353C41-4A38-4F2F-AF6F-B4399AFC2B82}"/>
    <hyperlink ref="B131" location="'2.8 Grafico 39'!A1" display="Gráfico 39. Grado percibido de información sobre cómo separar residuos correctamente" xr:uid="{43AE23D8-0A51-496F-ADDE-EC26D343446D}"/>
    <hyperlink ref="B132" location="'2.8 Grafico 40'!A1" display="Gráfico 40. Hábitos de recogida separada en el hogar: ¿Con qué frecuencia recogen separadamente?" xr:uid="{4568D3DB-A9DB-4612-A13A-EFB2D80B62EE}"/>
    <hyperlink ref="B133" location="'2.8 Grafico 41'!A1" display="Gráfico 41. Valoración subjetiva del nivel de separación en el hogar" xr:uid="{977E6CA3-B213-4676-8D29-5E447D4B6A72}"/>
    <hyperlink ref="B134" location="'2.8 Grafico 42'!A1" display="Gráfico 42. Actitudes en relación con la gestión de los residuos" xr:uid="{72E1A65C-3B66-49D4-9836-EEE45D404F88}"/>
    <hyperlink ref="B135" location="'2.8 Grafico 43'!A1" display="Gráfico 43. Grado de acuerdo o desacuerdo con afirmaciones relacionadas con la gestión de residuos" xr:uid="{D24CF80E-5518-4DF0-A729-99FDBEEF7863}"/>
    <hyperlink ref="B136" location="'2.8 Grafico 44'!A1" display="Gráfico 44. Valoración de la ciudadanía de las campañas publicitarias" xr:uid="{6CB2E0A2-3866-4EC3-BF09-D9D5052D2517}"/>
    <hyperlink ref="B137" location="'2.8 Grafico 45'!A1" display="Gráfico 45. Recuerdo de campaña sobre residuos en el último año" xr:uid="{05BA4693-0E3B-4AE4-AE37-73D0B26DD95D}"/>
    <hyperlink ref="B138" location="'2.8 Grafico 46'!A1" display="Gráfico 46. Percepción de impacto de la última campaña sobre residuos" xr:uid="{959F4D1F-C637-484F-B185-4CAB4DA37713}"/>
    <hyperlink ref="B139" location="'2.8 Cuadro 26'!A1" display="Cuadro 26. Tipos de campañas según métodos y canales" xr:uid="{57E103D9-16F0-4F2C-A676-CC6A594F4212}"/>
    <hyperlink ref="B141" location="'Re_13 Grafico re_13.1'!A1" display="GRÁFICO RE_13.1. Total packaging recycling in the elefsina municipaity before and during door-to-door information campaign" xr:uid="{A2255D45-596A-4A77-AC38-1AAD506CC54A}"/>
    <hyperlink ref="B109" location="'Re10 Gráfico re_10.1'!A1" display="GRÁFICO RE_10.1. FERRARA VERSUS CONTROL SINTÉTICO" xr:uid="{9083EFBD-F6F4-4B94-B34D-765E1C44CBDE}"/>
  </hyperlinks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F0723-4725-4778-B38C-4D40E1D24B13}">
  <dimension ref="A1:G33"/>
  <sheetViews>
    <sheetView showGridLines="0" workbookViewId="0"/>
  </sheetViews>
  <sheetFormatPr baseColWidth="10" defaultColWidth="11.44140625" defaultRowHeight="13.2" x14ac:dyDescent="0.25"/>
  <cols>
    <col min="2" max="2" width="90.6640625" customWidth="1"/>
    <col min="5" max="5" width="20.109375" style="18" customWidth="1"/>
    <col min="6" max="6" width="15.6640625" style="21" customWidth="1"/>
  </cols>
  <sheetData>
    <row r="1" spans="1:7" x14ac:dyDescent="0.25">
      <c r="A1" s="17"/>
      <c r="D1" s="4"/>
    </row>
    <row r="2" spans="1:7" ht="13.8" x14ac:dyDescent="0.25">
      <c r="B2" s="117" t="s">
        <v>684</v>
      </c>
      <c r="D2" s="7"/>
    </row>
    <row r="3" spans="1:7" x14ac:dyDescent="0.25">
      <c r="B3" s="20" t="s">
        <v>59</v>
      </c>
    </row>
    <row r="4" spans="1:7" ht="29.25" customHeight="1" x14ac:dyDescent="0.25">
      <c r="B4" s="20"/>
      <c r="E4" s="21"/>
      <c r="F4"/>
      <c r="G4" s="21"/>
    </row>
    <row r="5" spans="1:7" x14ac:dyDescent="0.25">
      <c r="E5" s="24" t="s">
        <v>60</v>
      </c>
      <c r="F5" s="24" t="s">
        <v>61</v>
      </c>
    </row>
    <row r="6" spans="1:7" x14ac:dyDescent="0.25">
      <c r="E6" s="23" t="s">
        <v>62</v>
      </c>
      <c r="F6" s="129">
        <v>290</v>
      </c>
    </row>
    <row r="7" spans="1:7" x14ac:dyDescent="0.25">
      <c r="E7" s="23" t="s">
        <v>63</v>
      </c>
      <c r="F7" s="129">
        <v>346</v>
      </c>
    </row>
    <row r="8" spans="1:7" x14ac:dyDescent="0.25">
      <c r="E8" s="23" t="s">
        <v>64</v>
      </c>
      <c r="F8" s="129">
        <v>383</v>
      </c>
    </row>
    <row r="9" spans="1:7" x14ac:dyDescent="0.25">
      <c r="E9" s="23" t="s">
        <v>65</v>
      </c>
      <c r="F9" s="129">
        <v>403</v>
      </c>
    </row>
    <row r="10" spans="1:7" x14ac:dyDescent="0.25">
      <c r="E10" s="23" t="s">
        <v>66</v>
      </c>
      <c r="F10" s="129">
        <v>408</v>
      </c>
    </row>
    <row r="11" spans="1:7" x14ac:dyDescent="0.25">
      <c r="E11" s="23" t="s">
        <v>67</v>
      </c>
      <c r="F11" s="129">
        <v>418</v>
      </c>
    </row>
    <row r="12" spans="1:7" x14ac:dyDescent="0.25">
      <c r="E12" s="23" t="s">
        <v>68</v>
      </c>
      <c r="F12" s="129">
        <v>427</v>
      </c>
    </row>
    <row r="13" spans="1:7" x14ac:dyDescent="0.25">
      <c r="E13" s="23" t="s">
        <v>69</v>
      </c>
      <c r="F13" s="129">
        <v>431</v>
      </c>
    </row>
    <row r="14" spans="1:7" x14ac:dyDescent="0.25">
      <c r="E14" s="23" t="s">
        <v>70</v>
      </c>
      <c r="F14" s="129">
        <v>464</v>
      </c>
    </row>
    <row r="15" spans="1:7" x14ac:dyDescent="0.25">
      <c r="E15" s="23" t="s">
        <v>71</v>
      </c>
      <c r="F15" s="129">
        <v>478</v>
      </c>
    </row>
    <row r="16" spans="1:7" x14ac:dyDescent="0.25">
      <c r="E16" s="23" t="s">
        <v>72</v>
      </c>
      <c r="F16" s="129">
        <v>478</v>
      </c>
    </row>
    <row r="17" spans="5:6" x14ac:dyDescent="0.25">
      <c r="E17" s="23" t="s">
        <v>73</v>
      </c>
      <c r="F17" s="129">
        <v>483</v>
      </c>
    </row>
    <row r="18" spans="5:6" ht="14.25" customHeight="1" x14ac:dyDescent="0.25">
      <c r="E18" s="23" t="s">
        <v>74</v>
      </c>
      <c r="F18" s="129">
        <v>487</v>
      </c>
    </row>
    <row r="19" spans="5:6" x14ac:dyDescent="0.25">
      <c r="E19" s="23" t="s">
        <v>75</v>
      </c>
      <c r="F19" s="129">
        <v>487</v>
      </c>
    </row>
    <row r="20" spans="5:6" x14ac:dyDescent="0.25">
      <c r="E20" s="23" t="s">
        <v>76</v>
      </c>
      <c r="F20" s="129">
        <v>513</v>
      </c>
    </row>
    <row r="21" spans="5:6" x14ac:dyDescent="0.25">
      <c r="E21" s="23" t="s">
        <v>77</v>
      </c>
      <c r="F21" s="129">
        <v>533</v>
      </c>
    </row>
    <row r="22" spans="5:6" x14ac:dyDescent="0.25">
      <c r="E22" s="23" t="s">
        <v>78</v>
      </c>
      <c r="F22" s="129">
        <v>534.37037037037032</v>
      </c>
    </row>
    <row r="23" spans="5:6" x14ac:dyDescent="0.25">
      <c r="E23" s="23" t="s">
        <v>79</v>
      </c>
      <c r="F23" s="129">
        <v>538</v>
      </c>
    </row>
    <row r="24" spans="5:6" x14ac:dyDescent="0.25">
      <c r="E24" s="23" t="s">
        <v>80</v>
      </c>
      <c r="F24" s="129">
        <v>543</v>
      </c>
    </row>
    <row r="25" spans="5:6" x14ac:dyDescent="0.25">
      <c r="E25" s="23" t="s">
        <v>81</v>
      </c>
      <c r="F25" s="129">
        <v>609</v>
      </c>
    </row>
    <row r="26" spans="5:6" x14ac:dyDescent="0.25">
      <c r="E26" s="23" t="s">
        <v>82</v>
      </c>
      <c r="F26" s="129">
        <v>614</v>
      </c>
    </row>
    <row r="27" spans="5:6" x14ac:dyDescent="0.25">
      <c r="E27" s="23" t="s">
        <v>83</v>
      </c>
      <c r="F27" s="129">
        <v>641</v>
      </c>
    </row>
    <row r="28" spans="5:6" x14ac:dyDescent="0.25">
      <c r="E28" s="23" t="s">
        <v>84</v>
      </c>
      <c r="F28" s="129">
        <v>643</v>
      </c>
    </row>
    <row r="29" spans="5:6" x14ac:dyDescent="0.25">
      <c r="E29" s="23" t="s">
        <v>85</v>
      </c>
      <c r="F29" s="129">
        <v>644</v>
      </c>
    </row>
    <row r="30" spans="5:6" x14ac:dyDescent="0.25">
      <c r="E30" s="23" t="s">
        <v>86</v>
      </c>
      <c r="F30" s="129">
        <v>729</v>
      </c>
    </row>
    <row r="31" spans="5:6" x14ac:dyDescent="0.25">
      <c r="E31" s="23" t="s">
        <v>87</v>
      </c>
      <c r="F31" s="129">
        <v>790</v>
      </c>
    </row>
    <row r="32" spans="5:6" x14ac:dyDescent="0.25">
      <c r="E32" s="23" t="s">
        <v>88</v>
      </c>
      <c r="F32" s="129">
        <v>814</v>
      </c>
    </row>
    <row r="33" spans="5:6" x14ac:dyDescent="0.25">
      <c r="E33" s="103" t="s">
        <v>89</v>
      </c>
      <c r="F33" s="130">
        <v>834</v>
      </c>
    </row>
  </sheetData>
  <autoFilter ref="E5:F5" xr:uid="{FC6F1776-2CA7-4F5F-908E-3E2C7B2D9E60}">
    <sortState xmlns:xlrd2="http://schemas.microsoft.com/office/spreadsheetml/2017/richdata2" ref="E6:F33">
      <sortCondition ref="F5"/>
    </sortState>
  </autoFilter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79C27-1F2B-469D-9072-ED4881292156}">
  <dimension ref="A1:G46"/>
  <sheetViews>
    <sheetView showGridLines="0" zoomScaleNormal="100" workbookViewId="0">
      <selection activeCell="B26" sqref="B26"/>
    </sheetView>
  </sheetViews>
  <sheetFormatPr baseColWidth="10" defaultColWidth="11.44140625" defaultRowHeight="13.2" x14ac:dyDescent="0.25"/>
  <cols>
    <col min="2" max="2" width="90.6640625" customWidth="1"/>
    <col min="4" max="4" width="27.88671875" bestFit="1" customWidth="1"/>
    <col min="5" max="5" width="28.5546875" style="18" customWidth="1"/>
    <col min="6" max="6" width="15.6640625" style="21" customWidth="1"/>
    <col min="7" max="7" width="19.33203125" customWidth="1"/>
  </cols>
  <sheetData>
    <row r="1" spans="1:7" x14ac:dyDescent="0.25">
      <c r="A1" s="17"/>
      <c r="D1" s="4"/>
    </row>
    <row r="2" spans="1:7" ht="21.6" customHeight="1" x14ac:dyDescent="0.25">
      <c r="B2" s="128" t="s">
        <v>685</v>
      </c>
      <c r="D2" s="7"/>
    </row>
    <row r="4" spans="1:7" ht="29.25" customHeight="1" x14ac:dyDescent="0.25">
      <c r="B4" s="20"/>
      <c r="E4" s="21"/>
      <c r="F4"/>
      <c r="G4" s="21"/>
    </row>
    <row r="5" spans="1:7" ht="37.799999999999997" x14ac:dyDescent="0.25">
      <c r="D5" s="24" t="s">
        <v>432</v>
      </c>
      <c r="E5" s="24" t="s">
        <v>981</v>
      </c>
      <c r="F5" s="24" t="s">
        <v>982</v>
      </c>
      <c r="G5" s="24" t="s">
        <v>983</v>
      </c>
    </row>
    <row r="6" spans="1:7" ht="13.8" x14ac:dyDescent="0.25">
      <c r="C6" s="90"/>
      <c r="D6" s="131" t="s">
        <v>261</v>
      </c>
      <c r="E6" s="258">
        <v>0.249</v>
      </c>
      <c r="F6" s="258">
        <v>0.28439079880549661</v>
      </c>
      <c r="G6" s="262">
        <v>572.52614714099275</v>
      </c>
    </row>
    <row r="7" spans="1:7" x14ac:dyDescent="0.25">
      <c r="D7" s="257" t="s">
        <v>179</v>
      </c>
      <c r="E7" s="258">
        <v>0.105</v>
      </c>
      <c r="F7" s="258">
        <v>7.9824994102129662E-2</v>
      </c>
      <c r="G7" s="262">
        <v>535.47475768294362</v>
      </c>
    </row>
    <row r="8" spans="1:7" x14ac:dyDescent="0.25">
      <c r="D8" s="131" t="s">
        <v>154</v>
      </c>
      <c r="E8" s="258">
        <v>0.38800000000000001</v>
      </c>
      <c r="F8" s="258">
        <v>0.26828282127146363</v>
      </c>
      <c r="G8" s="262">
        <v>529.66701471355987</v>
      </c>
    </row>
    <row r="9" spans="1:7" x14ac:dyDescent="0.25">
      <c r="D9" s="131" t="s">
        <v>146</v>
      </c>
      <c r="E9" s="258">
        <v>0.32500000000000001</v>
      </c>
      <c r="F9" s="258">
        <v>0.1784012938701264</v>
      </c>
      <c r="G9" s="262">
        <v>524.91545084171992</v>
      </c>
    </row>
    <row r="10" spans="1:7" x14ac:dyDescent="0.25">
      <c r="D10" s="131" t="s">
        <v>148</v>
      </c>
      <c r="E10" s="258">
        <v>0.34899999999999998</v>
      </c>
      <c r="F10" s="258">
        <v>0.15306181337656954</v>
      </c>
      <c r="G10" s="262">
        <v>519.97097021871934</v>
      </c>
    </row>
    <row r="11" spans="1:7" x14ac:dyDescent="0.25">
      <c r="D11" s="131" t="s">
        <v>260</v>
      </c>
      <c r="E11" s="258">
        <v>0.53200000000000003</v>
      </c>
      <c r="F11" s="258">
        <v>0.18978380052465446</v>
      </c>
      <c r="G11" s="259">
        <v>482.02982864751579</v>
      </c>
    </row>
    <row r="12" spans="1:7" x14ac:dyDescent="0.25">
      <c r="D12" s="131" t="s">
        <v>142</v>
      </c>
      <c r="E12" s="258">
        <v>0.22600000000000001</v>
      </c>
      <c r="F12" s="258">
        <v>0.25773318658212047</v>
      </c>
      <c r="G12" s="259">
        <v>478.0130037377894</v>
      </c>
    </row>
    <row r="13" spans="1:7" x14ac:dyDescent="0.25">
      <c r="D13" s="131" t="s">
        <v>173</v>
      </c>
      <c r="E13" s="258">
        <v>0.32600000000000001</v>
      </c>
      <c r="F13" s="258">
        <v>0.22078094595273826</v>
      </c>
      <c r="G13" s="259">
        <v>477.83772655921638</v>
      </c>
    </row>
    <row r="14" spans="1:7" x14ac:dyDescent="0.25">
      <c r="D14" s="131" t="s">
        <v>161</v>
      </c>
      <c r="E14" s="258">
        <v>0.45100000000000001</v>
      </c>
      <c r="F14" s="258">
        <v>0.142839578640099</v>
      </c>
      <c r="G14" s="259">
        <v>473.94564031327451</v>
      </c>
    </row>
    <row r="15" spans="1:7" x14ac:dyDescent="0.25">
      <c r="D15" s="131" t="s">
        <v>171</v>
      </c>
      <c r="E15" s="258">
        <v>0.57199999999999995</v>
      </c>
      <c r="F15" s="258">
        <v>0.42344034224191152</v>
      </c>
      <c r="G15" s="259">
        <v>466.54544019719094</v>
      </c>
    </row>
    <row r="16" spans="1:7" x14ac:dyDescent="0.25">
      <c r="D16" s="131" t="s">
        <v>152</v>
      </c>
      <c r="E16" s="258">
        <v>0.372</v>
      </c>
      <c r="F16" s="258">
        <v>0.1699039980781136</v>
      </c>
      <c r="G16" s="259">
        <v>451.9027373797349</v>
      </c>
    </row>
    <row r="17" spans="2:7" x14ac:dyDescent="0.25">
      <c r="D17" s="131" t="s">
        <v>158</v>
      </c>
      <c r="E17" s="258">
        <v>0.44400000000000001</v>
      </c>
      <c r="F17" s="258">
        <v>0.14153984515947274</v>
      </c>
      <c r="G17" s="259">
        <v>451.23974377341131</v>
      </c>
    </row>
    <row r="18" spans="2:7" ht="14.25" customHeight="1" x14ac:dyDescent="0.25">
      <c r="D18" s="131" t="s">
        <v>144</v>
      </c>
      <c r="E18" s="258">
        <v>0.28699999999999998</v>
      </c>
      <c r="F18" s="258">
        <v>9.0464813205907907E-2</v>
      </c>
      <c r="G18" s="259">
        <v>437.42428920928245</v>
      </c>
    </row>
    <row r="19" spans="2:7" x14ac:dyDescent="0.25">
      <c r="D19" s="131" t="s">
        <v>150</v>
      </c>
      <c r="E19" s="258">
        <v>0.371</v>
      </c>
      <c r="F19" s="258">
        <v>0.21700830261480691</v>
      </c>
      <c r="G19" s="259">
        <v>436.69620149376669</v>
      </c>
    </row>
    <row r="20" spans="2:7" x14ac:dyDescent="0.25">
      <c r="D20" s="131" t="s">
        <v>169</v>
      </c>
      <c r="E20" s="258">
        <v>0.224</v>
      </c>
      <c r="F20" s="258">
        <v>0.16734136721945223</v>
      </c>
      <c r="G20" s="259">
        <v>426.23950753177763</v>
      </c>
    </row>
    <row r="21" spans="2:7" x14ac:dyDescent="0.25">
      <c r="D21" s="131" t="s">
        <v>259</v>
      </c>
      <c r="E21" s="258">
        <v>0.65900000000000003</v>
      </c>
      <c r="F21" s="258">
        <v>0.20335105952617372</v>
      </c>
      <c r="G21" s="259">
        <v>424.9798383315516</v>
      </c>
    </row>
    <row r="22" spans="2:7" x14ac:dyDescent="0.25">
      <c r="B22" s="20" t="s">
        <v>90</v>
      </c>
      <c r="D22" s="131" t="s">
        <v>264</v>
      </c>
      <c r="E22" s="258">
        <v>0.49</v>
      </c>
      <c r="F22" s="258">
        <v>0.51480645207831366</v>
      </c>
      <c r="G22" s="259">
        <v>419.3061976990216</v>
      </c>
    </row>
    <row r="23" spans="2:7" x14ac:dyDescent="0.25">
      <c r="D23" s="131" t="s">
        <v>263</v>
      </c>
      <c r="E23" s="258">
        <v>0.28599999999999998</v>
      </c>
      <c r="F23" s="258">
        <v>0.30346633171444037</v>
      </c>
      <c r="G23" s="259">
        <v>382.80794608996496</v>
      </c>
    </row>
    <row r="24" spans="2:7" x14ac:dyDescent="0.25">
      <c r="D24" s="211" t="s">
        <v>257</v>
      </c>
      <c r="E24" s="260">
        <v>0.54600000000000004</v>
      </c>
      <c r="F24" s="260">
        <v>0.45166329855854914</v>
      </c>
      <c r="G24" s="261">
        <v>362.35287124004276</v>
      </c>
    </row>
    <row r="25" spans="2:7" x14ac:dyDescent="0.25">
      <c r="F25"/>
    </row>
    <row r="26" spans="2:7" x14ac:dyDescent="0.25">
      <c r="E26"/>
      <c r="F26"/>
    </row>
    <row r="27" spans="2:7" x14ac:dyDescent="0.25">
      <c r="E27"/>
      <c r="F27"/>
    </row>
    <row r="28" spans="2:7" x14ac:dyDescent="0.25">
      <c r="E28"/>
      <c r="F28"/>
    </row>
    <row r="29" spans="2:7" x14ac:dyDescent="0.25">
      <c r="E29"/>
      <c r="F29"/>
    </row>
    <row r="30" spans="2:7" x14ac:dyDescent="0.25">
      <c r="E30"/>
      <c r="F30"/>
    </row>
    <row r="31" spans="2:7" x14ac:dyDescent="0.25">
      <c r="E31"/>
      <c r="F31"/>
    </row>
    <row r="32" spans="2:7" x14ac:dyDescent="0.25">
      <c r="E32"/>
      <c r="F32"/>
    </row>
    <row r="33" spans="5:7" x14ac:dyDescent="0.25">
      <c r="E33"/>
      <c r="F33"/>
    </row>
    <row r="46" spans="5:7" ht="13.8" x14ac:dyDescent="0.25">
      <c r="G46" s="90"/>
    </row>
  </sheetData>
  <sortState xmlns:xlrd2="http://schemas.microsoft.com/office/spreadsheetml/2017/richdata2" ref="D6:G24">
    <sortCondition descending="1" ref="G6:G24"/>
  </sortState>
  <conditionalFormatting sqref="G6:G24">
    <cfRule type="colorScale" priority="1">
      <colorScale>
        <cfvo type="min"/>
        <cfvo type="percentile" val="50"/>
        <cfvo type="max"/>
        <color theme="9" tint="0.79998168889431442"/>
        <color theme="4" tint="0.39997558519241921"/>
        <color theme="4" tint="-0.499984740745262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BB1B5-FFC9-4D05-923B-DE60273CC0E0}">
  <dimension ref="A1:P13"/>
  <sheetViews>
    <sheetView showGridLines="0" topLeftCell="B1" zoomScaleNormal="100" workbookViewId="0">
      <selection activeCell="P7" sqref="P7"/>
    </sheetView>
  </sheetViews>
  <sheetFormatPr baseColWidth="10" defaultColWidth="12.33203125" defaultRowHeight="13.2" x14ac:dyDescent="0.25"/>
  <cols>
    <col min="1" max="1" width="13" customWidth="1"/>
    <col min="2" max="2" width="89.5546875" customWidth="1"/>
    <col min="4" max="4" width="18.109375" style="16" customWidth="1"/>
  </cols>
  <sheetData>
    <row r="1" spans="1:16" s="3" customFormat="1" x14ac:dyDescent="0.25">
      <c r="A1" s="2"/>
      <c r="D1" s="4"/>
    </row>
    <row r="2" spans="1:16" s="3" customFormat="1" ht="13.8" x14ac:dyDescent="0.25">
      <c r="B2" s="19" t="s">
        <v>686</v>
      </c>
      <c r="D2" s="7"/>
    </row>
    <row r="3" spans="1:16" s="3" customFormat="1" x14ac:dyDescent="0.25">
      <c r="B3" s="20" t="s">
        <v>59</v>
      </c>
      <c r="D3" s="7"/>
    </row>
    <row r="4" spans="1:16" s="3" customFormat="1" x14ac:dyDescent="0.25">
      <c r="D4" s="10"/>
    </row>
    <row r="5" spans="1:16" s="3" customFormat="1" ht="12.6" x14ac:dyDescent="0.25">
      <c r="D5" s="24" t="s">
        <v>60</v>
      </c>
      <c r="E5" s="24" t="s">
        <v>91</v>
      </c>
      <c r="F5" s="24" t="s">
        <v>92</v>
      </c>
      <c r="G5" s="24" t="s">
        <v>93</v>
      </c>
      <c r="H5" s="24" t="s">
        <v>94</v>
      </c>
      <c r="I5" s="24" t="s">
        <v>95</v>
      </c>
      <c r="J5" s="24" t="s">
        <v>96</v>
      </c>
      <c r="K5" s="24" t="s">
        <v>97</v>
      </c>
      <c r="L5" s="24" t="s">
        <v>98</v>
      </c>
      <c r="M5" s="24" t="s">
        <v>99</v>
      </c>
      <c r="N5" s="24" t="s">
        <v>100</v>
      </c>
      <c r="O5" s="24" t="s">
        <v>101</v>
      </c>
    </row>
    <row r="6" spans="1:16" s="3" customFormat="1" x14ac:dyDescent="0.25">
      <c r="D6" s="131" t="s">
        <v>83</v>
      </c>
      <c r="E6" s="209">
        <v>62.5</v>
      </c>
      <c r="F6" s="209">
        <v>63</v>
      </c>
      <c r="G6" s="209">
        <v>65.2</v>
      </c>
      <c r="H6" s="209">
        <v>63.8</v>
      </c>
      <c r="I6" s="209">
        <v>65.599999999999994</v>
      </c>
      <c r="J6" s="209">
        <v>66.7</v>
      </c>
      <c r="K6" s="209">
        <v>67.099999999999994</v>
      </c>
      <c r="L6" s="209">
        <v>67.2</v>
      </c>
      <c r="M6" s="209">
        <v>67.099999999999994</v>
      </c>
      <c r="N6" s="209">
        <v>66.7</v>
      </c>
      <c r="O6" s="209">
        <v>70.3</v>
      </c>
    </row>
    <row r="7" spans="1:16" x14ac:dyDescent="0.25">
      <c r="D7" s="131" t="s">
        <v>70</v>
      </c>
      <c r="E7" s="210">
        <v>29.2</v>
      </c>
      <c r="F7" s="210">
        <v>26.7</v>
      </c>
      <c r="G7" s="210">
        <v>29.8</v>
      </c>
      <c r="H7" s="210">
        <v>32.5</v>
      </c>
      <c r="I7" s="210">
        <v>30.8</v>
      </c>
      <c r="J7" s="210">
        <v>30</v>
      </c>
      <c r="K7" s="210">
        <v>33.9</v>
      </c>
      <c r="L7" s="210">
        <v>36.1</v>
      </c>
      <c r="M7" s="210">
        <v>34.799999999999997</v>
      </c>
      <c r="N7" s="210">
        <v>38</v>
      </c>
      <c r="O7" s="210">
        <v>40.5</v>
      </c>
      <c r="P7" s="213"/>
    </row>
    <row r="8" spans="1:16" x14ac:dyDescent="0.25">
      <c r="D8" s="131" t="s">
        <v>79</v>
      </c>
      <c r="E8" s="209">
        <v>36</v>
      </c>
      <c r="F8" s="209">
        <v>36.799999999999997</v>
      </c>
      <c r="G8" s="209">
        <v>37.700000000000003</v>
      </c>
      <c r="H8" s="209">
        <v>38.700000000000003</v>
      </c>
      <c r="I8" s="209">
        <v>39.700000000000003</v>
      </c>
      <c r="J8" s="209">
        <v>40.700000000000003</v>
      </c>
      <c r="K8" s="209">
        <v>39.700000000000003</v>
      </c>
      <c r="L8" s="209">
        <v>40.200000000000003</v>
      </c>
      <c r="M8" s="209">
        <v>40.700000000000003</v>
      </c>
      <c r="N8" s="209">
        <v>41</v>
      </c>
      <c r="O8" s="209">
        <v>41.7</v>
      </c>
    </row>
    <row r="9" spans="1:16" x14ac:dyDescent="0.25">
      <c r="D9" s="131" t="s">
        <v>102</v>
      </c>
      <c r="E9" s="209">
        <v>17.100000000000001</v>
      </c>
      <c r="F9" s="209">
        <v>17.8</v>
      </c>
      <c r="G9" s="209">
        <v>17</v>
      </c>
      <c r="H9" s="209">
        <v>15.8</v>
      </c>
      <c r="I9" s="209">
        <v>15.4</v>
      </c>
      <c r="J9" s="209">
        <v>15.8</v>
      </c>
      <c r="K9" s="209">
        <v>17.2</v>
      </c>
      <c r="L9" s="209">
        <v>18.899999999999999</v>
      </c>
      <c r="M9" s="209">
        <v>20.100000000000001</v>
      </c>
      <c r="N9" s="209">
        <v>21</v>
      </c>
      <c r="O9" s="209"/>
    </row>
    <row r="10" spans="1:16" x14ac:dyDescent="0.25">
      <c r="D10" s="131" t="s">
        <v>74</v>
      </c>
      <c r="E10" s="209">
        <v>31</v>
      </c>
      <c r="F10" s="209">
        <v>35.5</v>
      </c>
      <c r="G10" s="209">
        <v>38.4</v>
      </c>
      <c r="H10" s="209">
        <v>39.4</v>
      </c>
      <c r="I10" s="209">
        <v>41.6</v>
      </c>
      <c r="J10" s="209">
        <v>44.3</v>
      </c>
      <c r="K10" s="209">
        <v>45.9</v>
      </c>
      <c r="L10" s="209">
        <v>47.8</v>
      </c>
      <c r="M10" s="209">
        <v>49.8</v>
      </c>
      <c r="N10" s="209">
        <v>51.4</v>
      </c>
      <c r="O10" s="209">
        <v>51.4</v>
      </c>
    </row>
    <row r="11" spans="1:16" x14ac:dyDescent="0.25">
      <c r="D11" s="131" t="s">
        <v>76</v>
      </c>
      <c r="E11" s="209">
        <v>18.7</v>
      </c>
      <c r="F11" s="209">
        <v>20.100000000000001</v>
      </c>
      <c r="G11" s="209">
        <v>26.1</v>
      </c>
      <c r="H11" s="209">
        <v>25.8</v>
      </c>
      <c r="I11" s="209">
        <v>30.4</v>
      </c>
      <c r="J11" s="209">
        <v>29.8</v>
      </c>
      <c r="K11" s="209">
        <v>30.9</v>
      </c>
      <c r="L11" s="209">
        <v>29.1</v>
      </c>
      <c r="M11" s="209">
        <v>29.1</v>
      </c>
      <c r="N11" s="209">
        <v>28.9</v>
      </c>
      <c r="O11" s="209">
        <v>26.8</v>
      </c>
    </row>
    <row r="12" spans="1:16" x14ac:dyDescent="0.25">
      <c r="D12" s="131" t="s">
        <v>69</v>
      </c>
      <c r="E12" s="209">
        <v>47.8</v>
      </c>
      <c r="F12" s="209">
        <v>47</v>
      </c>
      <c r="G12" s="209">
        <v>46.9</v>
      </c>
      <c r="H12" s="209">
        <v>48.2</v>
      </c>
      <c r="I12" s="209">
        <v>49.3</v>
      </c>
      <c r="J12" s="209">
        <v>47.6</v>
      </c>
      <c r="K12" s="209">
        <v>48.4</v>
      </c>
      <c r="L12" s="209">
        <v>46.8</v>
      </c>
      <c r="M12" s="209">
        <v>45.8</v>
      </c>
      <c r="N12" s="209">
        <v>46.6</v>
      </c>
      <c r="O12" s="209">
        <v>38.299999999999997</v>
      </c>
    </row>
    <row r="13" spans="1:16" x14ac:dyDescent="0.25">
      <c r="D13" s="211" t="s">
        <v>78</v>
      </c>
      <c r="E13" s="212">
        <v>38</v>
      </c>
      <c r="F13" s="212">
        <v>38.9</v>
      </c>
      <c r="G13" s="212">
        <v>40.9</v>
      </c>
      <c r="H13" s="212">
        <v>41.5</v>
      </c>
      <c r="I13" s="212">
        <v>43.4</v>
      </c>
      <c r="J13" s="212">
        <v>44.9</v>
      </c>
      <c r="K13" s="212">
        <v>45.9</v>
      </c>
      <c r="L13" s="212">
        <v>46.3</v>
      </c>
      <c r="M13" s="212">
        <v>46.4</v>
      </c>
      <c r="N13" s="212">
        <v>47.2</v>
      </c>
      <c r="O13" s="212">
        <v>49.2</v>
      </c>
    </row>
  </sheetData>
  <autoFilter ref="D5:O5" xr:uid="{977BB1B5-FFC9-4D05-923B-DE60273CC0E0}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C61C0-2A44-4C52-A076-B88939053522}">
  <dimension ref="A1:J34"/>
  <sheetViews>
    <sheetView showGridLines="0" zoomScaleNormal="100" workbookViewId="0">
      <selection activeCell="B27" sqref="B27"/>
    </sheetView>
  </sheetViews>
  <sheetFormatPr baseColWidth="10" defaultColWidth="11.44140625" defaultRowHeight="13.2" x14ac:dyDescent="0.25"/>
  <cols>
    <col min="1" max="1" width="11.44140625" customWidth="1"/>
    <col min="2" max="2" width="90.6640625" customWidth="1"/>
    <col min="4" max="5" width="15.33203125" style="18" customWidth="1"/>
    <col min="6" max="7" width="15.6640625" customWidth="1"/>
    <col min="8" max="9" width="12.33203125" customWidth="1"/>
  </cols>
  <sheetData>
    <row r="1" spans="1:9" x14ac:dyDescent="0.25">
      <c r="A1" s="17"/>
    </row>
    <row r="2" spans="1:9" ht="27.6" x14ac:dyDescent="0.25">
      <c r="B2" s="19" t="s">
        <v>687</v>
      </c>
    </row>
    <row r="3" spans="1:9" x14ac:dyDescent="0.25">
      <c r="B3" s="20" t="s">
        <v>103</v>
      </c>
      <c r="D3" s="4"/>
      <c r="E3" s="4"/>
    </row>
    <row r="4" spans="1:9" x14ac:dyDescent="0.25">
      <c r="D4" s="97"/>
    </row>
    <row r="5" spans="1:9" ht="25.2" x14ac:dyDescent="0.25">
      <c r="D5" s="22" t="s">
        <v>104</v>
      </c>
      <c r="E5" s="22"/>
      <c r="F5" s="24" t="s">
        <v>105</v>
      </c>
      <c r="G5" s="24" t="s">
        <v>106</v>
      </c>
      <c r="H5" s="24" t="s">
        <v>107</v>
      </c>
      <c r="I5" s="24" t="s">
        <v>754</v>
      </c>
    </row>
    <row r="6" spans="1:9" x14ac:dyDescent="0.25">
      <c r="D6" s="25" t="s">
        <v>84</v>
      </c>
      <c r="E6" s="25" t="s">
        <v>108</v>
      </c>
      <c r="F6" s="116">
        <v>11.612903225806452</v>
      </c>
      <c r="G6" s="116">
        <v>0</v>
      </c>
      <c r="H6" s="116">
        <v>88.387096774193552</v>
      </c>
      <c r="I6" s="116">
        <v>40</v>
      </c>
    </row>
    <row r="7" spans="1:9" x14ac:dyDescent="0.25">
      <c r="D7" s="25" t="s">
        <v>109</v>
      </c>
      <c r="E7" s="25" t="s">
        <v>110</v>
      </c>
      <c r="F7" s="116">
        <v>13.064039408866995</v>
      </c>
      <c r="G7" s="116">
        <v>5.8719211822660098</v>
      </c>
      <c r="H7" s="116">
        <v>81.064039408866989</v>
      </c>
      <c r="I7" s="116">
        <v>40</v>
      </c>
    </row>
    <row r="8" spans="1:9" x14ac:dyDescent="0.25">
      <c r="D8" s="25" t="s">
        <v>111</v>
      </c>
      <c r="E8" s="25" t="s">
        <v>112</v>
      </c>
      <c r="F8" s="116">
        <v>19.480519480519483</v>
      </c>
      <c r="G8" s="116">
        <v>1.7316017316017316</v>
      </c>
      <c r="H8" s="116">
        <v>78.787878787878782</v>
      </c>
      <c r="I8" s="116">
        <v>40</v>
      </c>
    </row>
    <row r="9" spans="1:9" x14ac:dyDescent="0.25">
      <c r="D9" s="25" t="s">
        <v>67</v>
      </c>
      <c r="E9" s="25" t="s">
        <v>113</v>
      </c>
      <c r="F9" s="116">
        <v>32.721311475409834</v>
      </c>
      <c r="G9" s="116">
        <v>0.19672131147540983</v>
      </c>
      <c r="H9" s="116">
        <v>67.081967213114751</v>
      </c>
      <c r="I9" s="116">
        <v>40</v>
      </c>
    </row>
    <row r="10" spans="1:9" x14ac:dyDescent="0.25">
      <c r="D10" s="25" t="s">
        <v>66</v>
      </c>
      <c r="E10" s="25" t="s">
        <v>114</v>
      </c>
      <c r="F10" s="116">
        <v>39.128728414442698</v>
      </c>
      <c r="G10" s="116">
        <v>5.0627943485086337</v>
      </c>
      <c r="H10" s="116">
        <v>55.80847723704867</v>
      </c>
      <c r="I10" s="116">
        <v>40</v>
      </c>
    </row>
    <row r="11" spans="1:9" x14ac:dyDescent="0.25">
      <c r="D11" s="25" t="s">
        <v>71</v>
      </c>
      <c r="E11" s="25" t="s">
        <v>115</v>
      </c>
      <c r="F11" s="116">
        <v>41.734104046242777</v>
      </c>
      <c r="G11" s="116">
        <v>2.7745664739884393</v>
      </c>
      <c r="H11" s="116">
        <v>55.49132947976878</v>
      </c>
      <c r="I11" s="116">
        <v>40</v>
      </c>
    </row>
    <row r="12" spans="1:9" x14ac:dyDescent="0.25">
      <c r="D12" s="25" t="s">
        <v>116</v>
      </c>
      <c r="E12" s="25" t="s">
        <v>117</v>
      </c>
      <c r="F12" s="116">
        <v>32.640872500649181</v>
      </c>
      <c r="G12" s="116">
        <v>12.204622176058166</v>
      </c>
      <c r="H12" s="116">
        <v>55.154505323292646</v>
      </c>
      <c r="I12" s="116">
        <v>40</v>
      </c>
    </row>
    <row r="13" spans="1:9" x14ac:dyDescent="0.25">
      <c r="D13" s="25" t="s">
        <v>76</v>
      </c>
      <c r="E13" s="25" t="s">
        <v>118</v>
      </c>
      <c r="F13" s="116">
        <v>25.454872995856604</v>
      </c>
      <c r="G13" s="116">
        <v>20.338677715726895</v>
      </c>
      <c r="H13" s="116">
        <v>54.206449288416501</v>
      </c>
      <c r="I13" s="116">
        <v>40</v>
      </c>
    </row>
    <row r="14" spans="1:9" x14ac:dyDescent="0.25">
      <c r="D14" s="25" t="s">
        <v>70</v>
      </c>
      <c r="E14" s="25" t="s">
        <v>119</v>
      </c>
      <c r="F14" s="214">
        <v>40.532060027285127</v>
      </c>
      <c r="G14" s="214">
        <v>10.095497953615281</v>
      </c>
      <c r="H14" s="214">
        <v>49.372442019099587</v>
      </c>
      <c r="I14" s="116">
        <v>40</v>
      </c>
    </row>
    <row r="15" spans="1:9" x14ac:dyDescent="0.25">
      <c r="D15" s="25" t="s">
        <v>120</v>
      </c>
      <c r="E15" s="25" t="s">
        <v>121</v>
      </c>
      <c r="F15" s="116">
        <v>40.136402387041777</v>
      </c>
      <c r="G15" s="116">
        <v>12.56606990622336</v>
      </c>
      <c r="H15" s="116">
        <v>47.297527706734869</v>
      </c>
      <c r="I15" s="116">
        <v>40</v>
      </c>
    </row>
    <row r="16" spans="1:9" x14ac:dyDescent="0.25">
      <c r="D16" s="25" t="s">
        <v>72</v>
      </c>
      <c r="E16" s="25" t="s">
        <v>122</v>
      </c>
      <c r="F16" s="116">
        <v>46.141855027279817</v>
      </c>
      <c r="G16" s="116">
        <v>7.5214341387373347</v>
      </c>
      <c r="H16" s="116">
        <v>46.336710833982849</v>
      </c>
      <c r="I16" s="116">
        <v>40</v>
      </c>
    </row>
    <row r="17" spans="4:10" x14ac:dyDescent="0.25">
      <c r="D17" s="25" t="s">
        <v>63</v>
      </c>
      <c r="E17" s="25" t="s">
        <v>123</v>
      </c>
      <c r="F17" s="116">
        <v>38.70254611983534</v>
      </c>
      <c r="G17" s="116">
        <v>21.520048787924988</v>
      </c>
      <c r="H17" s="116">
        <v>39.777405092239668</v>
      </c>
      <c r="I17" s="116">
        <v>40</v>
      </c>
    </row>
    <row r="18" spans="4:10" ht="14.25" customHeight="1" x14ac:dyDescent="0.25">
      <c r="D18" s="25" t="s">
        <v>79</v>
      </c>
      <c r="E18" s="25" t="s">
        <v>124</v>
      </c>
      <c r="F18" s="116">
        <v>41.955992923485184</v>
      </c>
      <c r="G18" s="116">
        <v>32.341884122069878</v>
      </c>
      <c r="H18" s="116">
        <v>25.702122954444935</v>
      </c>
      <c r="I18" s="116">
        <v>40</v>
      </c>
    </row>
    <row r="19" spans="4:10" x14ac:dyDescent="0.25">
      <c r="D19" s="25" t="s">
        <v>125</v>
      </c>
      <c r="E19" s="25" t="s">
        <v>126</v>
      </c>
      <c r="F19" s="214">
        <v>49.6</v>
      </c>
      <c r="G19" s="214">
        <v>32.4</v>
      </c>
      <c r="H19" s="214">
        <v>18</v>
      </c>
      <c r="I19" s="116">
        <v>40</v>
      </c>
      <c r="J19" s="244"/>
    </row>
    <row r="20" spans="4:10" x14ac:dyDescent="0.25">
      <c r="D20" s="25" t="s">
        <v>74</v>
      </c>
      <c r="E20" s="25" t="s">
        <v>127</v>
      </c>
      <c r="F20" s="116">
        <v>56.538929440389296</v>
      </c>
      <c r="G20" s="116">
        <v>21.346563260340631</v>
      </c>
      <c r="H20" s="116">
        <v>22.114507299270073</v>
      </c>
      <c r="I20" s="116">
        <v>40</v>
      </c>
    </row>
    <row r="21" spans="4:10" x14ac:dyDescent="0.25">
      <c r="D21" s="25" t="s">
        <v>73</v>
      </c>
      <c r="E21" s="25" t="s">
        <v>128</v>
      </c>
      <c r="F21" s="116">
        <v>51.779661016949149</v>
      </c>
      <c r="G21" s="116">
        <v>29.576271186440678</v>
      </c>
      <c r="H21" s="116">
        <v>18.64406779661017</v>
      </c>
      <c r="I21" s="116">
        <v>40</v>
      </c>
    </row>
    <row r="22" spans="4:10" x14ac:dyDescent="0.25">
      <c r="D22" s="25" t="s">
        <v>64</v>
      </c>
      <c r="E22" s="25" t="s">
        <v>129</v>
      </c>
      <c r="F22" s="116">
        <v>33.409090909090914</v>
      </c>
      <c r="G22" s="116">
        <v>49.545454545454547</v>
      </c>
      <c r="H22" s="116">
        <v>17.045454545454543</v>
      </c>
      <c r="I22" s="116">
        <v>40</v>
      </c>
    </row>
    <row r="23" spans="4:10" x14ac:dyDescent="0.25">
      <c r="D23" s="25" t="s">
        <v>85</v>
      </c>
      <c r="E23" s="25" t="s">
        <v>130</v>
      </c>
      <c r="F23" s="116">
        <v>41.19496855345912</v>
      </c>
      <c r="G23" s="116">
        <v>42.547169811320757</v>
      </c>
      <c r="H23" s="116">
        <v>16.257861635220124</v>
      </c>
      <c r="I23" s="116">
        <v>40</v>
      </c>
    </row>
    <row r="24" spans="4:10" x14ac:dyDescent="0.25">
      <c r="D24" s="25" t="s">
        <v>75</v>
      </c>
      <c r="E24" s="25" t="s">
        <v>131</v>
      </c>
      <c r="F24" s="116">
        <v>74.938271604938265</v>
      </c>
      <c r="G24" s="116">
        <v>16.543209876543212</v>
      </c>
      <c r="H24" s="116">
        <v>8.518518518518519</v>
      </c>
      <c r="I24" s="116">
        <v>40</v>
      </c>
    </row>
    <row r="25" spans="4:10" x14ac:dyDescent="0.25">
      <c r="D25" s="25" t="s">
        <v>87</v>
      </c>
      <c r="E25" s="25" t="s">
        <v>132</v>
      </c>
      <c r="F25" s="116">
        <v>52.91750503018109</v>
      </c>
      <c r="G25" s="116">
        <v>43.259557344064383</v>
      </c>
      <c r="H25" s="116">
        <v>3.8229376257545273</v>
      </c>
      <c r="I25" s="116">
        <v>40</v>
      </c>
    </row>
    <row r="26" spans="4:10" x14ac:dyDescent="0.25">
      <c r="D26" s="25" t="s">
        <v>89</v>
      </c>
      <c r="E26" s="25" t="s">
        <v>133</v>
      </c>
      <c r="F26" s="116">
        <v>62.274805055122343</v>
      </c>
      <c r="G26" s="116">
        <v>35.883301962893249</v>
      </c>
      <c r="H26" s="116">
        <v>1.8418929819844043</v>
      </c>
      <c r="I26" s="116">
        <v>40</v>
      </c>
    </row>
    <row r="27" spans="4:10" x14ac:dyDescent="0.25">
      <c r="D27" s="25" t="s">
        <v>77</v>
      </c>
      <c r="E27" s="25" t="s">
        <v>134</v>
      </c>
      <c r="F27" s="116">
        <v>56.938621949908629</v>
      </c>
      <c r="G27" s="116">
        <v>41.685477802859296</v>
      </c>
      <c r="H27" s="116">
        <v>1.3759002472320756</v>
      </c>
      <c r="I27" s="116">
        <v>40</v>
      </c>
    </row>
    <row r="28" spans="4:10" x14ac:dyDescent="0.25">
      <c r="D28" s="25" t="s">
        <v>88</v>
      </c>
      <c r="E28" s="25" t="s">
        <v>135</v>
      </c>
      <c r="F28" s="116">
        <v>45.309847198641769</v>
      </c>
      <c r="G28" s="116">
        <v>53.820033955857383</v>
      </c>
      <c r="H28" s="116">
        <v>0.87011884550084895</v>
      </c>
      <c r="I28" s="116">
        <v>40</v>
      </c>
    </row>
    <row r="29" spans="4:10" x14ac:dyDescent="0.25">
      <c r="D29" s="25" t="s">
        <v>83</v>
      </c>
      <c r="E29" s="25" t="s">
        <v>136</v>
      </c>
      <c r="F29" s="116">
        <v>69.361497306403535</v>
      </c>
      <c r="G29" s="116">
        <v>29.866523501860527</v>
      </c>
      <c r="H29" s="116">
        <v>0.77197919173593499</v>
      </c>
      <c r="I29" s="116">
        <v>40</v>
      </c>
    </row>
    <row r="30" spans="4:10" x14ac:dyDescent="0.25">
      <c r="D30" s="25" t="s">
        <v>86</v>
      </c>
      <c r="E30" s="25" t="s">
        <v>137</v>
      </c>
      <c r="F30" s="116">
        <v>50.961878909477164</v>
      </c>
      <c r="G30" s="116">
        <v>48.530626696565562</v>
      </c>
      <c r="H30" s="116">
        <v>0.50749439395727614</v>
      </c>
      <c r="I30" s="116">
        <v>40</v>
      </c>
    </row>
    <row r="31" spans="4:10" x14ac:dyDescent="0.25">
      <c r="D31" s="25" t="s">
        <v>81</v>
      </c>
      <c r="E31" s="25" t="s">
        <v>138</v>
      </c>
      <c r="F31" s="116">
        <v>42.106824925816021</v>
      </c>
      <c r="G31" s="116">
        <v>57.388724035608305</v>
      </c>
      <c r="H31" s="116">
        <v>0.50445103857566764</v>
      </c>
      <c r="I31" s="116">
        <v>40</v>
      </c>
    </row>
    <row r="32" spans="4:10" x14ac:dyDescent="0.25">
      <c r="D32" s="132" t="s">
        <v>69</v>
      </c>
      <c r="E32" s="132" t="s">
        <v>139</v>
      </c>
      <c r="F32" s="133">
        <v>38.725045372050815</v>
      </c>
      <c r="G32" s="133">
        <v>60.798548094373864</v>
      </c>
      <c r="H32" s="133">
        <v>0.47640653357531759</v>
      </c>
      <c r="I32" s="116">
        <v>40</v>
      </c>
    </row>
    <row r="33" spans="2:9" x14ac:dyDescent="0.25">
      <c r="B33" s="20"/>
    </row>
    <row r="34" spans="2:9" x14ac:dyDescent="0.25">
      <c r="F34" s="18"/>
      <c r="G34" s="18"/>
      <c r="H34" s="18"/>
      <c r="I34" s="18"/>
    </row>
  </sheetData>
  <autoFilter ref="D5:H5" xr:uid="{9EBC61C0-2A44-4C52-A076-B88939053522}">
    <sortState xmlns:xlrd2="http://schemas.microsoft.com/office/spreadsheetml/2017/richdata2" ref="D6:H32">
      <sortCondition descending="1" ref="H5"/>
    </sortState>
  </autoFilter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838AC-3B96-452D-A768-2CB6877B031D}">
  <dimension ref="A1:J24"/>
  <sheetViews>
    <sheetView showGridLines="0" zoomScaleNormal="100" workbookViewId="0">
      <selection activeCell="B3" sqref="B3"/>
    </sheetView>
  </sheetViews>
  <sheetFormatPr baseColWidth="10" defaultColWidth="11.44140625" defaultRowHeight="13.2" x14ac:dyDescent="0.25"/>
  <cols>
    <col min="2" max="2" width="90.6640625" customWidth="1"/>
    <col min="4" max="4" width="30.109375" style="18" bestFit="1" customWidth="1"/>
    <col min="5" max="5" width="12.33203125" style="18" bestFit="1" customWidth="1"/>
    <col min="6" max="9" width="20.33203125" customWidth="1"/>
    <col min="10" max="10" width="24.33203125" customWidth="1"/>
    <col min="16" max="16" width="15.6640625" customWidth="1"/>
  </cols>
  <sheetData>
    <row r="1" spans="1:10" x14ac:dyDescent="0.25">
      <c r="A1" s="17"/>
      <c r="D1" s="4"/>
      <c r="E1" s="4"/>
    </row>
    <row r="2" spans="1:10" ht="27.6" x14ac:dyDescent="0.25">
      <c r="B2" s="128" t="s">
        <v>688</v>
      </c>
      <c r="D2" s="7"/>
      <c r="E2" s="7"/>
    </row>
    <row r="3" spans="1:10" x14ac:dyDescent="0.25">
      <c r="B3" s="20" t="s">
        <v>160</v>
      </c>
    </row>
    <row r="5" spans="1:10" ht="50.4" x14ac:dyDescent="0.25">
      <c r="D5" s="24" t="s">
        <v>432</v>
      </c>
      <c r="E5" s="22"/>
      <c r="F5" s="24" t="s">
        <v>1060</v>
      </c>
      <c r="G5" s="24" t="s">
        <v>141</v>
      </c>
      <c r="H5" s="24" t="s">
        <v>106</v>
      </c>
      <c r="I5" s="24" t="s">
        <v>107</v>
      </c>
      <c r="J5" s="24" t="s">
        <v>754</v>
      </c>
    </row>
    <row r="6" spans="1:10" x14ac:dyDescent="0.25">
      <c r="D6" s="25" t="s">
        <v>142</v>
      </c>
      <c r="E6" s="25" t="s">
        <v>143</v>
      </c>
      <c r="F6" s="116">
        <v>18.666425731839535</v>
      </c>
      <c r="G6" s="116">
        <v>3.96064001051352</v>
      </c>
      <c r="H6" s="116">
        <v>0</v>
      </c>
      <c r="I6" s="116">
        <v>77.372934257646946</v>
      </c>
      <c r="J6" s="116">
        <v>40</v>
      </c>
    </row>
    <row r="7" spans="1:10" x14ac:dyDescent="0.25">
      <c r="D7" s="25" t="s">
        <v>144</v>
      </c>
      <c r="E7" s="25" t="s">
        <v>145</v>
      </c>
      <c r="F7" s="116">
        <v>16.061683816143134</v>
      </c>
      <c r="G7" s="116">
        <v>12.662558032199387</v>
      </c>
      <c r="H7" s="116">
        <v>0</v>
      </c>
      <c r="I7" s="116">
        <v>71.273043194961033</v>
      </c>
      <c r="J7" s="116">
        <v>40</v>
      </c>
    </row>
    <row r="8" spans="1:10" x14ac:dyDescent="0.25">
      <c r="D8" s="25" t="s">
        <v>146</v>
      </c>
      <c r="E8" s="25" t="s">
        <v>147</v>
      </c>
      <c r="F8" s="116">
        <v>16.442134482319588</v>
      </c>
      <c r="G8" s="116">
        <v>16.105304691035563</v>
      </c>
      <c r="H8" s="116">
        <v>0</v>
      </c>
      <c r="I8" s="116">
        <v>67.452560826644842</v>
      </c>
      <c r="J8" s="116">
        <v>40</v>
      </c>
    </row>
    <row r="9" spans="1:10" x14ac:dyDescent="0.25">
      <c r="D9" s="25" t="s">
        <v>148</v>
      </c>
      <c r="E9" s="25" t="s">
        <v>149</v>
      </c>
      <c r="F9" s="116">
        <v>13.800835581180609</v>
      </c>
      <c r="G9" s="116">
        <v>21.091608561935161</v>
      </c>
      <c r="H9" s="116">
        <v>0</v>
      </c>
      <c r="I9" s="116">
        <v>65.107555856884218</v>
      </c>
      <c r="J9" s="116">
        <v>40</v>
      </c>
    </row>
    <row r="10" spans="1:10" x14ac:dyDescent="0.25">
      <c r="D10" s="25" t="s">
        <v>150</v>
      </c>
      <c r="E10" s="25" t="s">
        <v>151</v>
      </c>
      <c r="F10" s="116">
        <v>21.336686533227684</v>
      </c>
      <c r="G10" s="116">
        <v>15.718124504771419</v>
      </c>
      <c r="H10" s="116">
        <v>0</v>
      </c>
      <c r="I10" s="116">
        <v>62.945188962000898</v>
      </c>
      <c r="J10" s="116">
        <v>40</v>
      </c>
    </row>
    <row r="11" spans="1:10" x14ac:dyDescent="0.25">
      <c r="D11" s="25" t="s">
        <v>152</v>
      </c>
      <c r="E11" s="25" t="s">
        <v>153</v>
      </c>
      <c r="F11" s="116">
        <v>17.789368641836141</v>
      </c>
      <c r="G11" s="116">
        <v>19.457067090467259</v>
      </c>
      <c r="H11" s="116">
        <v>0</v>
      </c>
      <c r="I11" s="116">
        <v>62.753564267696603</v>
      </c>
      <c r="J11" s="116">
        <v>40</v>
      </c>
    </row>
    <row r="12" spans="1:10" x14ac:dyDescent="0.25">
      <c r="B12" s="20"/>
      <c r="D12" s="25" t="s">
        <v>154</v>
      </c>
      <c r="E12" s="25" t="s">
        <v>155</v>
      </c>
      <c r="F12" s="116">
        <v>22.420414219152647</v>
      </c>
      <c r="G12" s="116">
        <v>16.390289189869243</v>
      </c>
      <c r="H12" s="116">
        <v>0</v>
      </c>
      <c r="I12" s="116">
        <v>61.189296590978103</v>
      </c>
      <c r="J12" s="116">
        <v>40</v>
      </c>
    </row>
    <row r="13" spans="1:10" x14ac:dyDescent="0.25">
      <c r="D13" s="25" t="s">
        <v>156</v>
      </c>
      <c r="E13" s="25" t="s">
        <v>157</v>
      </c>
      <c r="F13" s="116">
        <v>20.050289089055457</v>
      </c>
      <c r="G13" s="116">
        <v>8.5147765618630551</v>
      </c>
      <c r="H13" s="116">
        <v>12.876503528943967</v>
      </c>
      <c r="I13" s="116">
        <v>58.558469349932999</v>
      </c>
      <c r="J13" s="116">
        <v>40</v>
      </c>
    </row>
    <row r="14" spans="1:10" x14ac:dyDescent="0.25">
      <c r="D14" s="25" t="s">
        <v>158</v>
      </c>
      <c r="E14" s="25" t="s">
        <v>159</v>
      </c>
      <c r="F14" s="116">
        <v>12.638952848946511</v>
      </c>
      <c r="G14" s="116">
        <v>31.832568521538434</v>
      </c>
      <c r="H14" s="116">
        <v>0</v>
      </c>
      <c r="I14" s="116">
        <v>55.528478629515057</v>
      </c>
      <c r="J14" s="116">
        <v>40</v>
      </c>
    </row>
    <row r="15" spans="1:10" x14ac:dyDescent="0.25">
      <c r="D15" s="25" t="s">
        <v>161</v>
      </c>
      <c r="E15" s="25" t="s">
        <v>162</v>
      </c>
      <c r="F15" s="116">
        <v>15.720849619154704</v>
      </c>
      <c r="G15" s="116">
        <v>29.368020893444623</v>
      </c>
      <c r="H15" s="116">
        <v>0</v>
      </c>
      <c r="I15" s="116">
        <v>54.910931182117629</v>
      </c>
      <c r="J15" s="116">
        <v>40</v>
      </c>
    </row>
    <row r="16" spans="1:10" x14ac:dyDescent="0.25">
      <c r="D16" s="25" t="s">
        <v>163</v>
      </c>
      <c r="E16" s="25" t="s">
        <v>164</v>
      </c>
      <c r="F16" s="116">
        <v>27.796193231208722</v>
      </c>
      <c r="G16" s="116">
        <v>21.18646818855661</v>
      </c>
      <c r="H16" s="116">
        <v>0</v>
      </c>
      <c r="I16" s="116">
        <v>51.017699274643547</v>
      </c>
      <c r="J16" s="116">
        <v>40</v>
      </c>
    </row>
    <row r="17" spans="2:10" x14ac:dyDescent="0.25">
      <c r="D17" s="25" t="s">
        <v>165</v>
      </c>
      <c r="E17" s="25" t="s">
        <v>166</v>
      </c>
      <c r="F17" s="116">
        <v>18.407659380710847</v>
      </c>
      <c r="G17" s="116">
        <v>34.749476473616525</v>
      </c>
      <c r="H17" s="116">
        <v>0.31233143065762298</v>
      </c>
      <c r="I17" s="116">
        <v>46.530532715015006</v>
      </c>
      <c r="J17" s="116">
        <v>40</v>
      </c>
    </row>
    <row r="18" spans="2:10" x14ac:dyDescent="0.25">
      <c r="D18" s="25" t="s">
        <v>167</v>
      </c>
      <c r="E18" s="25" t="s">
        <v>168</v>
      </c>
      <c r="F18" s="116">
        <v>23.528762770581878</v>
      </c>
      <c r="G18" s="116">
        <v>42.392079848775715</v>
      </c>
      <c r="H18" s="116">
        <v>0</v>
      </c>
      <c r="I18" s="116">
        <v>34.079157380642414</v>
      </c>
      <c r="J18" s="116">
        <v>40</v>
      </c>
    </row>
    <row r="19" spans="2:10" x14ac:dyDescent="0.25">
      <c r="B19" s="141"/>
      <c r="D19" s="25" t="s">
        <v>169</v>
      </c>
      <c r="E19" s="25" t="s">
        <v>170</v>
      </c>
      <c r="F19" s="116">
        <v>17.589293699923847</v>
      </c>
      <c r="G19" s="116">
        <v>4.8757360277382924</v>
      </c>
      <c r="H19" s="116">
        <v>46.244467580914204</v>
      </c>
      <c r="I19" s="116">
        <v>31.290589525547034</v>
      </c>
      <c r="J19" s="116">
        <v>40</v>
      </c>
    </row>
    <row r="20" spans="2:10" x14ac:dyDescent="0.25">
      <c r="D20" s="25" t="s">
        <v>171</v>
      </c>
      <c r="E20" s="25" t="s">
        <v>172</v>
      </c>
      <c r="F20" s="116">
        <v>30.506470065135922</v>
      </c>
      <c r="G20" s="116">
        <v>26.731705247568282</v>
      </c>
      <c r="H20" s="116">
        <v>14.588473443696714</v>
      </c>
      <c r="I20" s="116">
        <v>28.173323694995076</v>
      </c>
      <c r="J20" s="116">
        <v>40</v>
      </c>
    </row>
    <row r="21" spans="2:10" x14ac:dyDescent="0.25">
      <c r="D21" s="25" t="s">
        <v>173</v>
      </c>
      <c r="E21" s="25" t="s">
        <v>174</v>
      </c>
      <c r="F21" s="116">
        <v>16.365927564120973</v>
      </c>
      <c r="G21" s="116">
        <v>16.25642645833932</v>
      </c>
      <c r="H21" s="116">
        <v>43.171798259470947</v>
      </c>
      <c r="I21" s="116">
        <v>24.205129678030847</v>
      </c>
      <c r="J21" s="116">
        <v>40</v>
      </c>
    </row>
    <row r="22" spans="2:10" x14ac:dyDescent="0.25">
      <c r="D22" s="25" t="s">
        <v>175</v>
      </c>
      <c r="E22" s="25" t="s">
        <v>176</v>
      </c>
      <c r="F22" s="116">
        <v>17.403613918955184</v>
      </c>
      <c r="G22" s="116">
        <v>7.5440558189462381</v>
      </c>
      <c r="H22" s="116">
        <v>55.439663655067541</v>
      </c>
      <c r="I22" s="116">
        <v>19.612517517965234</v>
      </c>
      <c r="J22" s="116">
        <v>40</v>
      </c>
    </row>
    <row r="23" spans="2:10" x14ac:dyDescent="0.25">
      <c r="D23" s="25" t="s">
        <v>177</v>
      </c>
      <c r="E23" s="25" t="s">
        <v>178</v>
      </c>
      <c r="F23" s="116">
        <v>41.661011724993351</v>
      </c>
      <c r="G23" s="116">
        <v>12.977780429179001</v>
      </c>
      <c r="H23" s="116">
        <v>33.895596105423024</v>
      </c>
      <c r="I23" s="116">
        <v>11.46561174040462</v>
      </c>
      <c r="J23" s="116">
        <v>40</v>
      </c>
    </row>
    <row r="24" spans="2:10" x14ac:dyDescent="0.25">
      <c r="D24" s="132" t="s">
        <v>179</v>
      </c>
      <c r="E24" s="132" t="s">
        <v>180</v>
      </c>
      <c r="F24" s="133">
        <v>10.541102794518197</v>
      </c>
      <c r="G24" s="133">
        <v>0</v>
      </c>
      <c r="H24" s="133">
        <v>89.458897205481804</v>
      </c>
      <c r="I24" s="133">
        <v>0</v>
      </c>
      <c r="J24" s="133">
        <v>40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D4BF8-E312-43F3-A5A9-D28A2ADC5824}">
  <dimension ref="B2:D28"/>
  <sheetViews>
    <sheetView showGridLines="0" zoomScaleNormal="100" workbookViewId="0"/>
  </sheetViews>
  <sheetFormatPr baseColWidth="10" defaultColWidth="11.44140625" defaultRowHeight="13.2" x14ac:dyDescent="0.25"/>
  <cols>
    <col min="2" max="2" width="47.33203125" customWidth="1"/>
    <col min="3" max="3" width="45.5546875" style="135" customWidth="1"/>
    <col min="4" max="4" width="34.5546875" customWidth="1"/>
  </cols>
  <sheetData>
    <row r="2" spans="2:4" ht="13.8" x14ac:dyDescent="0.25">
      <c r="B2" s="322" t="s">
        <v>689</v>
      </c>
      <c r="C2" s="322"/>
      <c r="D2" s="322"/>
    </row>
    <row r="3" spans="2:4" ht="13.8" x14ac:dyDescent="0.25">
      <c r="B3" s="20" t="s">
        <v>1035</v>
      </c>
      <c r="C3" s="19"/>
      <c r="D3" s="19"/>
    </row>
    <row r="4" spans="2:4" ht="13.8" x14ac:dyDescent="0.25">
      <c r="B4" s="19"/>
      <c r="C4" s="19"/>
      <c r="D4" s="19"/>
    </row>
    <row r="5" spans="2:4" x14ac:dyDescent="0.25">
      <c r="B5" s="24" t="s">
        <v>181</v>
      </c>
      <c r="C5" s="24" t="s">
        <v>182</v>
      </c>
      <c r="D5" s="24" t="s">
        <v>183</v>
      </c>
    </row>
    <row r="6" spans="2:4" ht="33" customHeight="1" x14ac:dyDescent="0.25">
      <c r="B6" s="263" t="s">
        <v>184</v>
      </c>
      <c r="C6" s="264" t="s">
        <v>1016</v>
      </c>
      <c r="D6" s="265" t="s">
        <v>185</v>
      </c>
    </row>
    <row r="7" spans="2:4" ht="22.2" thickBot="1" x14ac:dyDescent="0.3">
      <c r="B7" s="342" t="s">
        <v>186</v>
      </c>
      <c r="C7" s="266" t="s">
        <v>1017</v>
      </c>
      <c r="D7" s="267" t="s">
        <v>187</v>
      </c>
    </row>
    <row r="8" spans="2:4" ht="21.6" x14ac:dyDescent="0.25">
      <c r="B8" s="343"/>
      <c r="C8" s="47" t="s">
        <v>1018</v>
      </c>
      <c r="D8" s="348" t="s">
        <v>188</v>
      </c>
    </row>
    <row r="9" spans="2:4" x14ac:dyDescent="0.25">
      <c r="B9" s="343"/>
      <c r="C9" s="47" t="s">
        <v>1019</v>
      </c>
      <c r="D9" s="346"/>
    </row>
    <row r="10" spans="2:4" ht="45" customHeight="1" x14ac:dyDescent="0.25">
      <c r="B10" s="343"/>
      <c r="C10" s="47" t="s">
        <v>1020</v>
      </c>
      <c r="D10" s="346"/>
    </row>
    <row r="11" spans="2:4" ht="22.2" thickBot="1" x14ac:dyDescent="0.3">
      <c r="B11" s="343"/>
      <c r="C11" s="45" t="s">
        <v>1021</v>
      </c>
      <c r="D11" s="347"/>
    </row>
    <row r="12" spans="2:4" ht="43.8" thickBot="1" x14ac:dyDescent="0.3">
      <c r="B12" s="343"/>
      <c r="C12" s="45" t="s">
        <v>1024</v>
      </c>
      <c r="D12" s="49" t="s">
        <v>189</v>
      </c>
    </row>
    <row r="13" spans="2:4" x14ac:dyDescent="0.25">
      <c r="B13" s="343"/>
      <c r="C13" s="47" t="s">
        <v>1022</v>
      </c>
      <c r="D13" s="348" t="s">
        <v>185</v>
      </c>
    </row>
    <row r="14" spans="2:4" ht="43.95" customHeight="1" x14ac:dyDescent="0.25">
      <c r="B14" s="343"/>
      <c r="C14" s="47" t="s">
        <v>1025</v>
      </c>
      <c r="D14" s="346"/>
    </row>
    <row r="15" spans="2:4" ht="21.6" x14ac:dyDescent="0.25">
      <c r="B15" s="344"/>
      <c r="C15" s="268" t="s">
        <v>1023</v>
      </c>
      <c r="D15" s="349"/>
    </row>
    <row r="16" spans="2:4" ht="22.2" thickBot="1" x14ac:dyDescent="0.3">
      <c r="B16" s="342" t="s">
        <v>191</v>
      </c>
      <c r="C16" s="266" t="s">
        <v>1026</v>
      </c>
      <c r="D16" s="267" t="s">
        <v>185</v>
      </c>
    </row>
    <row r="17" spans="2:4" x14ac:dyDescent="0.25">
      <c r="B17" s="344"/>
      <c r="C17" s="268" t="s">
        <v>1027</v>
      </c>
      <c r="D17" s="269" t="s">
        <v>188</v>
      </c>
    </row>
    <row r="18" spans="2:4" x14ac:dyDescent="0.25">
      <c r="B18" s="263" t="s">
        <v>192</v>
      </c>
      <c r="C18" s="264" t="s">
        <v>1028</v>
      </c>
      <c r="D18" s="265" t="s">
        <v>188</v>
      </c>
    </row>
    <row r="19" spans="2:4" ht="21.6" x14ac:dyDescent="0.25">
      <c r="B19" s="342" t="s">
        <v>193</v>
      </c>
      <c r="C19" s="270" t="s">
        <v>1036</v>
      </c>
      <c r="D19" s="345" t="s">
        <v>194</v>
      </c>
    </row>
    <row r="20" spans="2:4" ht="21.6" x14ac:dyDescent="0.25">
      <c r="B20" s="343"/>
      <c r="C20" s="47" t="s">
        <v>1029</v>
      </c>
      <c r="D20" s="346"/>
    </row>
    <row r="21" spans="2:4" ht="22.2" thickBot="1" x14ac:dyDescent="0.3">
      <c r="B21" s="343"/>
      <c r="C21" s="45" t="s">
        <v>1030</v>
      </c>
      <c r="D21" s="347"/>
    </row>
    <row r="22" spans="2:4" x14ac:dyDescent="0.25">
      <c r="B22" s="343"/>
      <c r="C22" s="47" t="s">
        <v>1037</v>
      </c>
      <c r="D22" s="348" t="s">
        <v>195</v>
      </c>
    </row>
    <row r="23" spans="2:4" x14ac:dyDescent="0.25">
      <c r="B23" s="344"/>
      <c r="C23" s="268" t="s">
        <v>1038</v>
      </c>
      <c r="D23" s="349"/>
    </row>
    <row r="24" spans="2:4" x14ac:dyDescent="0.25">
      <c r="B24" s="342" t="s">
        <v>196</v>
      </c>
      <c r="C24" s="270" t="s">
        <v>1031</v>
      </c>
      <c r="D24" s="345" t="s">
        <v>195</v>
      </c>
    </row>
    <row r="25" spans="2:4" x14ac:dyDescent="0.25">
      <c r="B25" s="343"/>
      <c r="C25" s="47" t="s">
        <v>1032</v>
      </c>
      <c r="D25" s="346"/>
    </row>
    <row r="26" spans="2:4" x14ac:dyDescent="0.25">
      <c r="B26" s="343"/>
      <c r="C26" s="47" t="s">
        <v>1033</v>
      </c>
      <c r="D26" s="346"/>
    </row>
    <row r="27" spans="2:4" x14ac:dyDescent="0.25">
      <c r="B27" s="344"/>
      <c r="C27" s="268" t="s">
        <v>1034</v>
      </c>
      <c r="D27" s="349"/>
    </row>
    <row r="28" spans="2:4" ht="32.4" x14ac:dyDescent="0.25">
      <c r="B28" s="271" t="s">
        <v>197</v>
      </c>
      <c r="C28" s="272" t="s">
        <v>1039</v>
      </c>
      <c r="D28" s="273" t="s">
        <v>185</v>
      </c>
    </row>
  </sheetData>
  <mergeCells count="10">
    <mergeCell ref="B2:D2"/>
    <mergeCell ref="B7:B15"/>
    <mergeCell ref="D8:D11"/>
    <mergeCell ref="D13:D15"/>
    <mergeCell ref="B16:B17"/>
    <mergeCell ref="B19:B23"/>
    <mergeCell ref="D19:D21"/>
    <mergeCell ref="D22:D23"/>
    <mergeCell ref="B24:B27"/>
    <mergeCell ref="D24:D27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23905-4083-442E-AB43-7D1CC1B66930}">
  <dimension ref="B2:BC48"/>
  <sheetViews>
    <sheetView showGridLines="0" zoomScale="77" zoomScaleNormal="77" workbookViewId="0">
      <selection activeCell="B5" sqref="B5:BC48"/>
    </sheetView>
  </sheetViews>
  <sheetFormatPr baseColWidth="10" defaultColWidth="11.44140625" defaultRowHeight="13.2" x14ac:dyDescent="0.25"/>
  <cols>
    <col min="1" max="1" width="11.44140625" style="136"/>
    <col min="2" max="8" width="2.33203125" style="136" customWidth="1"/>
    <col min="9" max="11" width="1.88671875" style="136" customWidth="1"/>
    <col min="12" max="26" width="2.33203125" style="136" customWidth="1"/>
    <col min="27" max="29" width="1.6640625" style="136" customWidth="1"/>
    <col min="30" max="45" width="2.44140625" style="136" customWidth="1"/>
    <col min="46" max="48" width="1.88671875" style="136" customWidth="1"/>
    <col min="49" max="55" width="2.33203125" style="136" customWidth="1"/>
    <col min="56" max="16384" width="11.44140625" style="136"/>
  </cols>
  <sheetData>
    <row r="2" spans="2:55" ht="13.8" x14ac:dyDescent="0.25">
      <c r="B2" s="322" t="s">
        <v>690</v>
      </c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</row>
    <row r="3" spans="2:55" x14ac:dyDescent="0.25">
      <c r="B3" s="323" t="s">
        <v>48</v>
      </c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3"/>
      <c r="AE3" s="323"/>
      <c r="AF3" s="323"/>
      <c r="AG3" s="323"/>
      <c r="AH3" s="323"/>
      <c r="AI3" s="323"/>
      <c r="AJ3" s="323"/>
      <c r="AK3" s="323"/>
      <c r="AL3" s="323"/>
      <c r="AM3" s="323"/>
      <c r="AN3" s="323"/>
      <c r="AO3" s="323"/>
      <c r="AP3" s="323"/>
      <c r="AQ3" s="323"/>
      <c r="AR3" s="323"/>
      <c r="AS3" s="323"/>
      <c r="AT3" s="323"/>
      <c r="AU3" s="323"/>
      <c r="AV3" s="323"/>
      <c r="AW3" s="323"/>
      <c r="AX3" s="323"/>
      <c r="AY3" s="323"/>
      <c r="AZ3" s="323"/>
      <c r="BA3" s="323"/>
      <c r="BB3" s="323"/>
      <c r="BC3" s="6"/>
    </row>
    <row r="4" spans="2:55" x14ac:dyDescent="0.2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</row>
    <row r="5" spans="2:55" ht="15" customHeight="1" x14ac:dyDescent="0.25">
      <c r="B5" s="324" t="s">
        <v>198</v>
      </c>
      <c r="C5" s="324"/>
      <c r="D5" s="324"/>
      <c r="E5" s="324"/>
      <c r="F5" s="324"/>
      <c r="G5" s="324"/>
      <c r="H5" s="324"/>
      <c r="I5" s="324"/>
      <c r="J5" s="324"/>
      <c r="K5" s="324"/>
      <c r="L5" s="98"/>
      <c r="M5" s="324" t="s">
        <v>199</v>
      </c>
      <c r="N5" s="324"/>
      <c r="O5" s="324"/>
      <c r="P5" s="324"/>
      <c r="Q5" s="324"/>
      <c r="R5" s="324"/>
      <c r="S5" s="324"/>
      <c r="T5" s="324"/>
      <c r="U5" s="324"/>
      <c r="V5" s="324"/>
      <c r="W5" s="98"/>
      <c r="X5" s="324" t="s">
        <v>200</v>
      </c>
      <c r="Y5" s="324"/>
      <c r="Z5" s="324"/>
      <c r="AA5" s="324"/>
      <c r="AB5" s="324"/>
      <c r="AC5" s="324"/>
      <c r="AD5" s="324"/>
      <c r="AE5" s="324"/>
      <c r="AF5" s="324"/>
      <c r="AG5" s="324"/>
      <c r="AH5" s="98"/>
      <c r="AI5" s="324" t="s">
        <v>201</v>
      </c>
      <c r="AJ5" s="324"/>
      <c r="AK5" s="324"/>
      <c r="AL5" s="324"/>
      <c r="AM5" s="324"/>
      <c r="AN5" s="324"/>
      <c r="AO5" s="324"/>
      <c r="AP5" s="324"/>
      <c r="AQ5" s="324"/>
      <c r="AR5" s="324"/>
      <c r="AS5" s="98"/>
      <c r="AT5" s="324" t="s">
        <v>202</v>
      </c>
      <c r="AU5" s="324"/>
      <c r="AV5" s="324"/>
      <c r="AW5" s="324"/>
      <c r="AX5" s="324"/>
      <c r="AY5" s="324"/>
      <c r="AZ5" s="324"/>
      <c r="BA5" s="324"/>
      <c r="BB5" s="324"/>
      <c r="BC5" s="324"/>
    </row>
    <row r="6" spans="2:55" ht="3" customHeight="1" x14ac:dyDescent="0.25"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98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98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98"/>
      <c r="AI6" s="324"/>
      <c r="AJ6" s="324"/>
      <c r="AK6" s="324"/>
      <c r="AL6" s="324"/>
      <c r="AM6" s="324"/>
      <c r="AN6" s="324"/>
      <c r="AO6" s="324"/>
      <c r="AP6" s="324"/>
      <c r="AQ6" s="324"/>
      <c r="AR6" s="324"/>
      <c r="AS6" s="98"/>
      <c r="AT6" s="324"/>
      <c r="AU6" s="324"/>
      <c r="AV6" s="324"/>
      <c r="AW6" s="324"/>
      <c r="AX6" s="324"/>
      <c r="AY6" s="324"/>
      <c r="AZ6" s="324"/>
      <c r="BA6" s="324"/>
      <c r="BB6" s="324"/>
      <c r="BC6" s="324"/>
    </row>
    <row r="7" spans="2:55" ht="15.6" customHeight="1" x14ac:dyDescent="0.25">
      <c r="B7" s="324"/>
      <c r="C7" s="324"/>
      <c r="D7" s="324"/>
      <c r="E7" s="324"/>
      <c r="F7" s="324"/>
      <c r="G7" s="324"/>
      <c r="H7" s="324"/>
      <c r="I7" s="324"/>
      <c r="J7" s="324"/>
      <c r="K7" s="324"/>
      <c r="L7" s="98"/>
      <c r="M7" s="324"/>
      <c r="N7" s="324"/>
      <c r="O7" s="324"/>
      <c r="P7" s="324"/>
      <c r="Q7" s="324"/>
      <c r="R7" s="324"/>
      <c r="S7" s="324"/>
      <c r="T7" s="324"/>
      <c r="U7" s="324"/>
      <c r="V7" s="324"/>
      <c r="W7" s="98"/>
      <c r="X7" s="324"/>
      <c r="Y7" s="324"/>
      <c r="Z7" s="324"/>
      <c r="AA7" s="324"/>
      <c r="AB7" s="324"/>
      <c r="AC7" s="324"/>
      <c r="AD7" s="324"/>
      <c r="AE7" s="324"/>
      <c r="AF7" s="324"/>
      <c r="AG7" s="324"/>
      <c r="AH7" s="98"/>
      <c r="AI7" s="324"/>
      <c r="AJ7" s="324"/>
      <c r="AK7" s="324"/>
      <c r="AL7" s="324"/>
      <c r="AM7" s="324"/>
      <c r="AN7" s="324"/>
      <c r="AO7" s="324"/>
      <c r="AP7" s="324"/>
      <c r="AQ7" s="324"/>
      <c r="AR7" s="324"/>
      <c r="AS7" s="98"/>
      <c r="AT7" s="324"/>
      <c r="AU7" s="324"/>
      <c r="AV7" s="324"/>
      <c r="AW7" s="324"/>
      <c r="AX7" s="324"/>
      <c r="AY7" s="324"/>
      <c r="AZ7" s="324"/>
      <c r="BA7" s="324"/>
      <c r="BB7" s="324"/>
      <c r="BC7" s="324"/>
    </row>
    <row r="8" spans="2:55" ht="3.6" customHeight="1" x14ac:dyDescent="0.25">
      <c r="B8" s="325"/>
      <c r="C8" s="325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25"/>
      <c r="AG8" s="325"/>
      <c r="AH8" s="325"/>
      <c r="AI8" s="325"/>
      <c r="AJ8" s="325"/>
      <c r="AK8" s="325"/>
      <c r="AL8" s="325"/>
      <c r="AM8" s="325"/>
      <c r="AN8" s="325"/>
      <c r="AO8" s="325"/>
      <c r="AP8" s="325"/>
      <c r="AQ8" s="325"/>
      <c r="AR8" s="325"/>
      <c r="AS8" s="325"/>
      <c r="AT8" s="325"/>
      <c r="AU8" s="325"/>
      <c r="AV8" s="325"/>
      <c r="AW8" s="325"/>
      <c r="AX8" s="325"/>
      <c r="AY8" s="325"/>
      <c r="AZ8" s="325"/>
      <c r="BA8" s="325"/>
      <c r="BB8" s="325"/>
      <c r="BC8" s="325"/>
    </row>
    <row r="9" spans="2:55" ht="9" customHeight="1" x14ac:dyDescent="0.25">
      <c r="B9" s="325"/>
      <c r="C9" s="325"/>
      <c r="D9" s="325"/>
      <c r="E9" s="325"/>
      <c r="F9" s="325"/>
      <c r="G9" s="325"/>
      <c r="H9" s="325"/>
      <c r="I9" s="325"/>
      <c r="J9" s="325"/>
      <c r="K9" s="325"/>
      <c r="AT9" s="325"/>
      <c r="AU9" s="325"/>
      <c r="AV9" s="325"/>
      <c r="AW9" s="325"/>
      <c r="AX9" s="325"/>
      <c r="AY9" s="325"/>
      <c r="AZ9" s="325"/>
      <c r="BA9" s="325"/>
      <c r="BB9" s="325"/>
      <c r="BC9" s="325"/>
    </row>
    <row r="10" spans="2:55" ht="7.2" customHeight="1" x14ac:dyDescent="0.25">
      <c r="J10" s="321" t="s">
        <v>203</v>
      </c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</row>
    <row r="11" spans="2:55" ht="18" customHeight="1" x14ac:dyDescent="0.25"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1"/>
      <c r="AF11" s="321"/>
      <c r="AG11" s="321"/>
      <c r="AH11" s="321"/>
      <c r="AI11" s="321"/>
      <c r="AJ11" s="321"/>
      <c r="AK11" s="321"/>
      <c r="AL11" s="321"/>
      <c r="AM11" s="321"/>
      <c r="AN11" s="321"/>
      <c r="AO11" s="321"/>
      <c r="AP11" s="321"/>
      <c r="AQ11" s="321"/>
      <c r="AR11" s="321"/>
      <c r="AS11" s="321"/>
      <c r="AT11" s="321"/>
      <c r="AU11" s="321"/>
    </row>
    <row r="12" spans="2:55" ht="7.2" customHeight="1" x14ac:dyDescent="0.25">
      <c r="J12" s="321"/>
      <c r="K12" s="321"/>
      <c r="L12" s="321"/>
      <c r="M12" s="321"/>
      <c r="N12" s="321"/>
      <c r="O12" s="321"/>
      <c r="P12" s="321"/>
      <c r="Q12" s="321"/>
      <c r="R12" s="321"/>
      <c r="S12" s="321"/>
      <c r="T12" s="321"/>
      <c r="U12" s="321"/>
      <c r="V12" s="321"/>
      <c r="W12" s="321"/>
      <c r="X12" s="321"/>
      <c r="Y12" s="321"/>
      <c r="Z12" s="321"/>
      <c r="AA12" s="321"/>
      <c r="AB12" s="321"/>
      <c r="AC12" s="321"/>
      <c r="AD12" s="321"/>
      <c r="AE12" s="321"/>
      <c r="AF12" s="321"/>
      <c r="AG12" s="321"/>
      <c r="AH12" s="321"/>
      <c r="AI12" s="321"/>
      <c r="AJ12" s="321"/>
      <c r="AK12" s="321"/>
      <c r="AL12" s="321"/>
      <c r="AM12" s="321"/>
      <c r="AN12" s="321"/>
      <c r="AO12" s="321"/>
      <c r="AP12" s="321"/>
      <c r="AQ12" s="321"/>
      <c r="AR12" s="321"/>
      <c r="AS12" s="321"/>
      <c r="AT12" s="321"/>
      <c r="AU12" s="321"/>
    </row>
    <row r="13" spans="2:55" ht="18" customHeight="1" x14ac:dyDescent="0.25"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5"/>
      <c r="AF13" s="325"/>
      <c r="AG13" s="325"/>
      <c r="AH13" s="325"/>
      <c r="AI13" s="325"/>
      <c r="AJ13" s="325"/>
      <c r="AK13" s="325"/>
      <c r="AL13" s="325"/>
      <c r="AM13" s="325"/>
      <c r="AN13" s="325"/>
      <c r="AO13" s="325"/>
      <c r="AP13" s="325"/>
      <c r="AQ13" s="325"/>
      <c r="AR13" s="325"/>
      <c r="AS13" s="325"/>
      <c r="AT13" s="325"/>
      <c r="AU13" s="325"/>
      <c r="AV13" s="325"/>
    </row>
    <row r="14" spans="2:55" ht="7.2" customHeight="1" x14ac:dyDescent="0.25">
      <c r="B14" s="326" t="s">
        <v>204</v>
      </c>
      <c r="C14" s="326"/>
      <c r="D14" s="326"/>
      <c r="E14" s="326"/>
      <c r="F14" s="326"/>
      <c r="G14" s="326"/>
      <c r="H14" s="326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326" t="s">
        <v>205</v>
      </c>
      <c r="AX14" s="326"/>
      <c r="AY14" s="326"/>
      <c r="AZ14" s="326"/>
      <c r="BA14" s="326"/>
      <c r="BB14" s="326"/>
      <c r="BC14" s="326"/>
    </row>
    <row r="15" spans="2:55" ht="18" customHeight="1" x14ac:dyDescent="0.25">
      <c r="B15" s="326"/>
      <c r="C15" s="326"/>
      <c r="D15" s="326"/>
      <c r="E15" s="326"/>
      <c r="F15" s="326"/>
      <c r="G15" s="326"/>
      <c r="H15" s="326"/>
      <c r="I15" s="13"/>
      <c r="J15" s="13"/>
      <c r="K15" s="13"/>
      <c r="L15" s="327" t="s">
        <v>206</v>
      </c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99"/>
      <c r="AB15" s="99"/>
      <c r="AC15" s="99"/>
      <c r="AD15" s="327" t="s">
        <v>207</v>
      </c>
      <c r="AE15" s="327"/>
      <c r="AF15" s="327"/>
      <c r="AG15" s="327"/>
      <c r="AH15" s="327"/>
      <c r="AI15" s="327"/>
      <c r="AJ15" s="327"/>
      <c r="AK15" s="327"/>
      <c r="AL15" s="327"/>
      <c r="AM15" s="327"/>
      <c r="AN15" s="327"/>
      <c r="AO15" s="327"/>
      <c r="AP15" s="327"/>
      <c r="AQ15" s="327"/>
      <c r="AR15" s="327"/>
      <c r="AS15" s="327"/>
      <c r="AT15" s="13"/>
      <c r="AU15" s="13"/>
      <c r="AV15" s="13"/>
      <c r="AW15" s="326"/>
      <c r="AX15" s="326"/>
      <c r="AY15" s="326"/>
      <c r="AZ15" s="326"/>
      <c r="BA15" s="326"/>
      <c r="BB15" s="326"/>
      <c r="BC15" s="326"/>
    </row>
    <row r="16" spans="2:55" ht="7.2" customHeight="1" x14ac:dyDescent="0.25">
      <c r="B16" s="326"/>
      <c r="C16" s="326"/>
      <c r="D16" s="326"/>
      <c r="E16" s="326"/>
      <c r="F16" s="326"/>
      <c r="G16" s="326"/>
      <c r="H16" s="326"/>
      <c r="I16" s="13"/>
      <c r="J16" s="13"/>
      <c r="K16" s="13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99"/>
      <c r="AB16" s="99"/>
      <c r="AC16" s="99"/>
      <c r="AD16" s="327"/>
      <c r="AE16" s="327"/>
      <c r="AF16" s="327"/>
      <c r="AG16" s="327"/>
      <c r="AH16" s="327"/>
      <c r="AI16" s="327"/>
      <c r="AJ16" s="327"/>
      <c r="AK16" s="327"/>
      <c r="AL16" s="327"/>
      <c r="AM16" s="327"/>
      <c r="AN16" s="327"/>
      <c r="AO16" s="327"/>
      <c r="AP16" s="327"/>
      <c r="AQ16" s="327"/>
      <c r="AR16" s="327"/>
      <c r="AS16" s="327"/>
      <c r="AT16" s="13"/>
      <c r="AU16" s="13"/>
      <c r="AV16" s="13"/>
      <c r="AW16" s="326"/>
      <c r="AX16" s="326"/>
      <c r="AY16" s="326"/>
      <c r="AZ16" s="326"/>
      <c r="BA16" s="326"/>
      <c r="BB16" s="326"/>
      <c r="BC16" s="326"/>
    </row>
    <row r="17" spans="2:55" ht="18" customHeight="1" x14ac:dyDescent="0.25">
      <c r="B17" s="326"/>
      <c r="C17" s="326"/>
      <c r="D17" s="326"/>
      <c r="E17" s="326"/>
      <c r="F17" s="326"/>
      <c r="G17" s="326"/>
      <c r="H17" s="326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326"/>
      <c r="AX17" s="326"/>
      <c r="AY17" s="326"/>
      <c r="AZ17" s="326"/>
      <c r="BA17" s="326"/>
      <c r="BB17" s="326"/>
      <c r="BC17" s="326"/>
    </row>
    <row r="18" spans="2:55" ht="7.2" customHeight="1" x14ac:dyDescent="0.25">
      <c r="B18" s="326"/>
      <c r="C18" s="326"/>
      <c r="D18" s="326"/>
      <c r="E18" s="326"/>
      <c r="F18" s="326"/>
      <c r="G18" s="326"/>
      <c r="H18" s="326"/>
      <c r="L18" s="328" t="s">
        <v>208</v>
      </c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  <c r="AD18" s="329" t="s">
        <v>209</v>
      </c>
      <c r="AE18" s="329"/>
      <c r="AF18" s="329"/>
      <c r="AG18" s="329"/>
      <c r="AH18" s="329"/>
      <c r="AI18" s="329"/>
      <c r="AJ18" s="329"/>
      <c r="AK18" s="329"/>
      <c r="AL18" s="329"/>
      <c r="AM18" s="329"/>
      <c r="AN18" s="329"/>
      <c r="AO18" s="329"/>
      <c r="AP18" s="329"/>
      <c r="AQ18" s="329"/>
      <c r="AR18" s="329"/>
      <c r="AS18" s="329"/>
      <c r="AW18" s="326"/>
      <c r="AX18" s="326"/>
      <c r="AY18" s="326"/>
      <c r="AZ18" s="326"/>
      <c r="BA18" s="326"/>
      <c r="BB18" s="326"/>
      <c r="BC18" s="326"/>
    </row>
    <row r="19" spans="2:55" ht="18" customHeight="1" x14ac:dyDescent="0.25">
      <c r="B19" s="326"/>
      <c r="C19" s="326"/>
      <c r="D19" s="326"/>
      <c r="E19" s="326"/>
      <c r="F19" s="326"/>
      <c r="G19" s="326"/>
      <c r="H19" s="326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  <c r="W19" s="328"/>
      <c r="X19" s="328"/>
      <c r="Y19" s="328"/>
      <c r="Z19" s="328"/>
      <c r="AD19" s="329"/>
      <c r="AE19" s="329"/>
      <c r="AF19" s="329"/>
      <c r="AG19" s="329"/>
      <c r="AH19" s="329"/>
      <c r="AI19" s="329"/>
      <c r="AJ19" s="329"/>
      <c r="AK19" s="329"/>
      <c r="AL19" s="329"/>
      <c r="AM19" s="329"/>
      <c r="AN19" s="329"/>
      <c r="AO19" s="329"/>
      <c r="AP19" s="329"/>
      <c r="AQ19" s="329"/>
      <c r="AR19" s="329"/>
      <c r="AS19" s="329"/>
      <c r="AW19" s="326"/>
      <c r="AX19" s="326"/>
      <c r="AY19" s="326"/>
      <c r="AZ19" s="326"/>
      <c r="BA19" s="326"/>
      <c r="BB19" s="326"/>
      <c r="BC19" s="326"/>
    </row>
    <row r="20" spans="2:55" ht="7.2" customHeight="1" x14ac:dyDescent="0.25">
      <c r="B20" s="326"/>
      <c r="C20" s="326"/>
      <c r="D20" s="326"/>
      <c r="E20" s="326"/>
      <c r="F20" s="326"/>
      <c r="G20" s="326"/>
      <c r="H20" s="326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D20" s="329"/>
      <c r="AE20" s="329"/>
      <c r="AF20" s="329"/>
      <c r="AG20" s="329"/>
      <c r="AH20" s="329"/>
      <c r="AI20" s="329"/>
      <c r="AJ20" s="329"/>
      <c r="AK20" s="329"/>
      <c r="AL20" s="329"/>
      <c r="AM20" s="329"/>
      <c r="AN20" s="329"/>
      <c r="AO20" s="329"/>
      <c r="AP20" s="329"/>
      <c r="AQ20" s="329"/>
      <c r="AR20" s="329"/>
      <c r="AS20" s="329"/>
      <c r="AW20" s="326"/>
      <c r="AX20" s="326"/>
      <c r="AY20" s="326"/>
      <c r="AZ20" s="326"/>
      <c r="BA20" s="326"/>
      <c r="BB20" s="326"/>
      <c r="BC20" s="326"/>
    </row>
    <row r="21" spans="2:55" ht="18" customHeight="1" x14ac:dyDescent="0.25">
      <c r="B21" s="326"/>
      <c r="C21" s="326"/>
      <c r="D21" s="326"/>
      <c r="E21" s="326"/>
      <c r="F21" s="326"/>
      <c r="G21" s="326"/>
      <c r="H21" s="326"/>
      <c r="AW21" s="326"/>
      <c r="AX21" s="326"/>
      <c r="AY21" s="326"/>
      <c r="AZ21" s="326"/>
      <c r="BA21" s="326"/>
      <c r="BB21" s="326"/>
      <c r="BC21" s="326"/>
    </row>
    <row r="22" spans="2:55" ht="7.2" customHeight="1" x14ac:dyDescent="0.25">
      <c r="B22" s="326"/>
      <c r="C22" s="326"/>
      <c r="D22" s="326"/>
      <c r="E22" s="326"/>
      <c r="F22" s="326"/>
      <c r="G22" s="326"/>
      <c r="H22" s="326"/>
      <c r="L22" s="328" t="s">
        <v>210</v>
      </c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D22" s="329" t="s">
        <v>1061</v>
      </c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W22" s="326"/>
      <c r="AX22" s="326"/>
      <c r="AY22" s="326"/>
      <c r="AZ22" s="326"/>
      <c r="BA22" s="326"/>
      <c r="BB22" s="326"/>
      <c r="BC22" s="326"/>
    </row>
    <row r="23" spans="2:55" ht="18" customHeight="1" x14ac:dyDescent="0.25">
      <c r="B23" s="326"/>
      <c r="C23" s="326"/>
      <c r="D23" s="326"/>
      <c r="E23" s="326"/>
      <c r="F23" s="326"/>
      <c r="G23" s="326"/>
      <c r="H23" s="326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D23" s="330"/>
      <c r="AE23" s="330"/>
      <c r="AF23" s="330"/>
      <c r="AG23" s="330"/>
      <c r="AH23" s="330"/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W23" s="326"/>
      <c r="AX23" s="326"/>
      <c r="AY23" s="326"/>
      <c r="AZ23" s="326"/>
      <c r="BA23" s="326"/>
      <c r="BB23" s="326"/>
      <c r="BC23" s="326"/>
    </row>
    <row r="24" spans="2:55" ht="7.2" customHeight="1" x14ac:dyDescent="0.25">
      <c r="B24" s="326"/>
      <c r="C24" s="326"/>
      <c r="D24" s="326"/>
      <c r="E24" s="326"/>
      <c r="F24" s="326"/>
      <c r="G24" s="326"/>
      <c r="H24" s="326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D24" s="330"/>
      <c r="AE24" s="330"/>
      <c r="AF24" s="330"/>
      <c r="AG24" s="330"/>
      <c r="AH24" s="330"/>
      <c r="AI24" s="330"/>
      <c r="AJ24" s="330"/>
      <c r="AK24" s="330"/>
      <c r="AL24" s="330"/>
      <c r="AM24" s="330"/>
      <c r="AN24" s="330"/>
      <c r="AO24" s="330"/>
      <c r="AP24" s="330"/>
      <c r="AQ24" s="330"/>
      <c r="AR24" s="330"/>
      <c r="AS24" s="330"/>
      <c r="AW24" s="326"/>
      <c r="AX24" s="326"/>
      <c r="AY24" s="326"/>
      <c r="AZ24" s="326"/>
      <c r="BA24" s="326"/>
      <c r="BB24" s="326"/>
      <c r="BC24" s="326"/>
    </row>
    <row r="25" spans="2:55" ht="18" customHeight="1" x14ac:dyDescent="0.25">
      <c r="B25" s="326"/>
      <c r="C25" s="326"/>
      <c r="D25" s="326"/>
      <c r="E25" s="326"/>
      <c r="F25" s="326"/>
      <c r="G25" s="326"/>
      <c r="H25" s="326"/>
      <c r="AD25" s="330"/>
      <c r="AE25" s="330"/>
      <c r="AF25" s="330"/>
      <c r="AG25" s="330"/>
      <c r="AH25" s="330"/>
      <c r="AI25" s="330"/>
      <c r="AJ25" s="330"/>
      <c r="AK25" s="330"/>
      <c r="AL25" s="330"/>
      <c r="AM25" s="330"/>
      <c r="AN25" s="330"/>
      <c r="AO25" s="330"/>
      <c r="AP25" s="330"/>
      <c r="AQ25" s="330"/>
      <c r="AR25" s="330"/>
      <c r="AS25" s="330"/>
      <c r="AW25" s="326"/>
      <c r="AX25" s="326"/>
      <c r="AY25" s="326"/>
      <c r="AZ25" s="326"/>
      <c r="BA25" s="326"/>
      <c r="BB25" s="326"/>
      <c r="BC25" s="326"/>
    </row>
    <row r="26" spans="2:55" ht="15" customHeight="1" x14ac:dyDescent="0.25">
      <c r="B26" s="326"/>
      <c r="C26" s="326"/>
      <c r="D26" s="326"/>
      <c r="E26" s="326"/>
      <c r="F26" s="326"/>
      <c r="G26" s="326"/>
      <c r="H26" s="326"/>
      <c r="L26" s="328" t="s">
        <v>212</v>
      </c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D26" s="330"/>
      <c r="AE26" s="330"/>
      <c r="AF26" s="330"/>
      <c r="AG26" s="330"/>
      <c r="AH26" s="330"/>
      <c r="AI26" s="330"/>
      <c r="AJ26" s="330"/>
      <c r="AK26" s="330"/>
      <c r="AL26" s="330"/>
      <c r="AM26" s="330"/>
      <c r="AN26" s="330"/>
      <c r="AO26" s="330"/>
      <c r="AP26" s="330"/>
      <c r="AQ26" s="330"/>
      <c r="AR26" s="330"/>
      <c r="AS26" s="330"/>
      <c r="AW26" s="326"/>
      <c r="AX26" s="326"/>
      <c r="AY26" s="326"/>
      <c r="AZ26" s="326"/>
      <c r="BA26" s="326"/>
      <c r="BB26" s="326"/>
      <c r="BC26" s="326"/>
    </row>
    <row r="27" spans="2:55" ht="15" customHeight="1" x14ac:dyDescent="0.25">
      <c r="B27" s="326"/>
      <c r="C27" s="326"/>
      <c r="D27" s="326"/>
      <c r="E27" s="326"/>
      <c r="F27" s="326"/>
      <c r="G27" s="326"/>
      <c r="H27" s="326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D27" s="330"/>
      <c r="AE27" s="330"/>
      <c r="AF27" s="330"/>
      <c r="AG27" s="330"/>
      <c r="AH27" s="330"/>
      <c r="AI27" s="330"/>
      <c r="AJ27" s="330"/>
      <c r="AK27" s="330"/>
      <c r="AL27" s="330"/>
      <c r="AM27" s="330"/>
      <c r="AN27" s="330"/>
      <c r="AO27" s="330"/>
      <c r="AP27" s="330"/>
      <c r="AQ27" s="330"/>
      <c r="AR27" s="330"/>
      <c r="AS27" s="330"/>
      <c r="AW27" s="326"/>
      <c r="AX27" s="326"/>
      <c r="AY27" s="326"/>
      <c r="AZ27" s="326"/>
      <c r="BA27" s="326"/>
      <c r="BB27" s="326"/>
      <c r="BC27" s="326"/>
    </row>
    <row r="28" spans="2:55" ht="15" customHeight="1" x14ac:dyDescent="0.25">
      <c r="B28" s="326"/>
      <c r="C28" s="326"/>
      <c r="D28" s="326"/>
      <c r="E28" s="326"/>
      <c r="F28" s="326"/>
      <c r="G28" s="326"/>
      <c r="H28" s="326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D28" s="330"/>
      <c r="AE28" s="330"/>
      <c r="AF28" s="330"/>
      <c r="AG28" s="330"/>
      <c r="AH28" s="330"/>
      <c r="AI28" s="330"/>
      <c r="AJ28" s="330"/>
      <c r="AK28" s="330"/>
      <c r="AL28" s="330"/>
      <c r="AM28" s="330"/>
      <c r="AN28" s="330"/>
      <c r="AO28" s="330"/>
      <c r="AP28" s="330"/>
      <c r="AQ28" s="330"/>
      <c r="AR28" s="330"/>
      <c r="AS28" s="330"/>
      <c r="AW28" s="326"/>
      <c r="AX28" s="326"/>
      <c r="AY28" s="326"/>
      <c r="AZ28" s="326"/>
      <c r="BA28" s="326"/>
      <c r="BB28" s="326"/>
      <c r="BC28" s="326"/>
    </row>
    <row r="29" spans="2:55" ht="15" customHeight="1" x14ac:dyDescent="0.25">
      <c r="B29" s="326"/>
      <c r="C29" s="326"/>
      <c r="D29" s="326"/>
      <c r="E29" s="326"/>
      <c r="F29" s="326"/>
      <c r="G29" s="326"/>
      <c r="H29" s="326"/>
      <c r="AD29" s="330"/>
      <c r="AE29" s="330"/>
      <c r="AF29" s="330"/>
      <c r="AG29" s="330"/>
      <c r="AH29" s="330"/>
      <c r="AI29" s="330"/>
      <c r="AJ29" s="330"/>
      <c r="AK29" s="330"/>
      <c r="AL29" s="330"/>
      <c r="AM29" s="330"/>
      <c r="AN29" s="330"/>
      <c r="AO29" s="330"/>
      <c r="AP29" s="330"/>
      <c r="AQ29" s="330"/>
      <c r="AR29" s="330"/>
      <c r="AS29" s="330"/>
      <c r="AW29" s="326"/>
      <c r="AX29" s="326"/>
      <c r="AY29" s="326"/>
      <c r="AZ29" s="326"/>
      <c r="BA29" s="326"/>
      <c r="BB29" s="326"/>
      <c r="BC29" s="326"/>
    </row>
    <row r="30" spans="2:55" ht="15" customHeight="1" x14ac:dyDescent="0.25">
      <c r="B30" s="326"/>
      <c r="C30" s="326"/>
      <c r="D30" s="326"/>
      <c r="E30" s="326"/>
      <c r="F30" s="326"/>
      <c r="G30" s="326"/>
      <c r="H30" s="326"/>
      <c r="L30" s="328" t="s">
        <v>213</v>
      </c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  <c r="X30" s="328"/>
      <c r="Y30" s="328"/>
      <c r="Z30" s="328"/>
      <c r="AD30" s="330"/>
      <c r="AE30" s="330"/>
      <c r="AF30" s="330"/>
      <c r="AG30" s="330"/>
      <c r="AH30" s="330"/>
      <c r="AI30" s="330"/>
      <c r="AJ30" s="330"/>
      <c r="AK30" s="330"/>
      <c r="AL30" s="330"/>
      <c r="AM30" s="330"/>
      <c r="AN30" s="330"/>
      <c r="AO30" s="330"/>
      <c r="AP30" s="330"/>
      <c r="AQ30" s="330"/>
      <c r="AR30" s="330"/>
      <c r="AS30" s="330"/>
      <c r="AW30" s="326"/>
      <c r="AX30" s="326"/>
      <c r="AY30" s="326"/>
      <c r="AZ30" s="326"/>
      <c r="BA30" s="326"/>
      <c r="BB30" s="326"/>
      <c r="BC30" s="326"/>
    </row>
    <row r="31" spans="2:55" ht="15" customHeight="1" x14ac:dyDescent="0.25">
      <c r="B31" s="326"/>
      <c r="C31" s="326"/>
      <c r="D31" s="326"/>
      <c r="E31" s="326"/>
      <c r="F31" s="326"/>
      <c r="G31" s="326"/>
      <c r="H31" s="326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  <c r="Y31" s="328"/>
      <c r="Z31" s="328"/>
      <c r="AD31" s="330"/>
      <c r="AE31" s="330"/>
      <c r="AF31" s="330"/>
      <c r="AG31" s="330"/>
      <c r="AH31" s="330"/>
      <c r="AI31" s="330"/>
      <c r="AJ31" s="330"/>
      <c r="AK31" s="330"/>
      <c r="AL31" s="330"/>
      <c r="AM31" s="330"/>
      <c r="AN31" s="330"/>
      <c r="AO31" s="330"/>
      <c r="AP31" s="330"/>
      <c r="AQ31" s="330"/>
      <c r="AR31" s="330"/>
      <c r="AS31" s="330"/>
      <c r="AW31" s="326"/>
      <c r="AX31" s="326"/>
      <c r="AY31" s="326"/>
      <c r="AZ31" s="326"/>
      <c r="BA31" s="326"/>
      <c r="BB31" s="326"/>
      <c r="BC31" s="326"/>
    </row>
    <row r="32" spans="2:55" ht="15" customHeight="1" x14ac:dyDescent="0.25">
      <c r="B32" s="326"/>
      <c r="C32" s="326"/>
      <c r="D32" s="326"/>
      <c r="E32" s="326"/>
      <c r="F32" s="326"/>
      <c r="G32" s="326"/>
      <c r="H32" s="326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D32" s="330"/>
      <c r="AE32" s="330"/>
      <c r="AF32" s="330"/>
      <c r="AG32" s="330"/>
      <c r="AH32" s="330"/>
      <c r="AI32" s="330"/>
      <c r="AJ32" s="330"/>
      <c r="AK32" s="330"/>
      <c r="AL32" s="330"/>
      <c r="AM32" s="330"/>
      <c r="AN32" s="330"/>
      <c r="AO32" s="330"/>
      <c r="AP32" s="330"/>
      <c r="AQ32" s="330"/>
      <c r="AR32" s="330"/>
      <c r="AS32" s="330"/>
      <c r="AW32" s="326"/>
      <c r="AX32" s="326"/>
      <c r="AY32" s="326"/>
      <c r="AZ32" s="326"/>
      <c r="BA32" s="326"/>
      <c r="BB32" s="326"/>
      <c r="BC32" s="326"/>
    </row>
    <row r="33" spans="2:55" ht="15" customHeight="1" x14ac:dyDescent="0.25">
      <c r="B33" s="326"/>
      <c r="C33" s="326"/>
      <c r="D33" s="326"/>
      <c r="E33" s="326"/>
      <c r="F33" s="326"/>
      <c r="G33" s="326"/>
      <c r="H33" s="326"/>
      <c r="AD33" s="330"/>
      <c r="AE33" s="330"/>
      <c r="AF33" s="330"/>
      <c r="AG33" s="330"/>
      <c r="AH33" s="330"/>
      <c r="AI33" s="330"/>
      <c r="AJ33" s="330"/>
      <c r="AK33" s="330"/>
      <c r="AL33" s="330"/>
      <c r="AM33" s="330"/>
      <c r="AN33" s="330"/>
      <c r="AO33" s="330"/>
      <c r="AP33" s="330"/>
      <c r="AQ33" s="330"/>
      <c r="AR33" s="330"/>
      <c r="AS33" s="330"/>
      <c r="AW33" s="326"/>
      <c r="AX33" s="326"/>
      <c r="AY33" s="326"/>
      <c r="AZ33" s="326"/>
      <c r="BA33" s="326"/>
      <c r="BB33" s="326"/>
      <c r="BC33" s="326"/>
    </row>
    <row r="34" spans="2:55" ht="15" customHeight="1" x14ac:dyDescent="0.25">
      <c r="B34" s="326"/>
      <c r="C34" s="326"/>
      <c r="D34" s="326"/>
      <c r="E34" s="326"/>
      <c r="F34" s="326"/>
      <c r="G34" s="326"/>
      <c r="H34" s="326"/>
      <c r="L34" s="328" t="s">
        <v>214</v>
      </c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D34" s="330"/>
      <c r="AE34" s="330"/>
      <c r="AF34" s="330"/>
      <c r="AG34" s="330"/>
      <c r="AH34" s="330"/>
      <c r="AI34" s="330"/>
      <c r="AJ34" s="330"/>
      <c r="AK34" s="330"/>
      <c r="AL34" s="330"/>
      <c r="AM34" s="330"/>
      <c r="AN34" s="330"/>
      <c r="AO34" s="330"/>
      <c r="AP34" s="330"/>
      <c r="AQ34" s="330"/>
      <c r="AR34" s="330"/>
      <c r="AS34" s="330"/>
      <c r="AW34" s="326"/>
      <c r="AX34" s="326"/>
      <c r="AY34" s="326"/>
      <c r="AZ34" s="326"/>
      <c r="BA34" s="326"/>
      <c r="BB34" s="326"/>
      <c r="BC34" s="326"/>
    </row>
    <row r="35" spans="2:55" x14ac:dyDescent="0.25">
      <c r="B35" s="326"/>
      <c r="C35" s="326"/>
      <c r="D35" s="326"/>
      <c r="E35" s="326"/>
      <c r="F35" s="326"/>
      <c r="G35" s="326"/>
      <c r="H35" s="326"/>
      <c r="L35" s="328"/>
      <c r="M35" s="328"/>
      <c r="N35" s="328"/>
      <c r="O35" s="328"/>
      <c r="P35" s="328"/>
      <c r="Q35" s="328"/>
      <c r="R35" s="328"/>
      <c r="S35" s="328"/>
      <c r="T35" s="328"/>
      <c r="U35" s="328"/>
      <c r="V35" s="328"/>
      <c r="W35" s="328"/>
      <c r="X35" s="328"/>
      <c r="Y35" s="328"/>
      <c r="Z35" s="328"/>
      <c r="AD35" s="330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/>
      <c r="AP35" s="330"/>
      <c r="AQ35" s="330"/>
      <c r="AR35" s="330"/>
      <c r="AS35" s="330"/>
      <c r="AW35" s="326"/>
      <c r="AX35" s="326"/>
      <c r="AY35" s="326"/>
      <c r="AZ35" s="326"/>
      <c r="BA35" s="326"/>
      <c r="BB35" s="326"/>
      <c r="BC35" s="326"/>
    </row>
    <row r="36" spans="2:55" ht="13.2" customHeight="1" x14ac:dyDescent="0.25">
      <c r="B36" s="326"/>
      <c r="C36" s="326"/>
      <c r="D36" s="326"/>
      <c r="E36" s="326"/>
      <c r="F36" s="326"/>
      <c r="G36" s="326"/>
      <c r="H36" s="326"/>
      <c r="L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  <c r="X36" s="328"/>
      <c r="Y36" s="328"/>
      <c r="Z36" s="328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W36" s="326"/>
      <c r="AX36" s="326"/>
      <c r="AY36" s="326"/>
      <c r="AZ36" s="326"/>
      <c r="BA36" s="326"/>
      <c r="BB36" s="326"/>
      <c r="BC36" s="326"/>
    </row>
    <row r="37" spans="2:55" x14ac:dyDescent="0.25">
      <c r="B37" s="326"/>
      <c r="C37" s="326"/>
      <c r="D37" s="326"/>
      <c r="E37" s="326"/>
      <c r="F37" s="326"/>
      <c r="G37" s="326"/>
      <c r="H37" s="326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W37" s="326"/>
      <c r="AX37" s="326"/>
      <c r="AY37" s="326"/>
      <c r="AZ37" s="326"/>
      <c r="BA37" s="326"/>
      <c r="BB37" s="326"/>
      <c r="BC37" s="326"/>
    </row>
    <row r="38" spans="2:55" ht="13.2" customHeight="1" x14ac:dyDescent="0.25">
      <c r="B38" s="326"/>
      <c r="C38" s="326"/>
      <c r="D38" s="326"/>
      <c r="E38" s="326"/>
      <c r="F38" s="326"/>
      <c r="G38" s="326"/>
      <c r="H38" s="326"/>
      <c r="L38" s="328" t="s">
        <v>215</v>
      </c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28"/>
      <c r="Z38" s="328"/>
      <c r="AD38" s="330"/>
      <c r="AE38" s="330"/>
      <c r="AF38" s="330"/>
      <c r="AG38" s="330"/>
      <c r="AH38" s="330"/>
      <c r="AI38" s="330"/>
      <c r="AJ38" s="330"/>
      <c r="AK38" s="330"/>
      <c r="AL38" s="330"/>
      <c r="AM38" s="330"/>
      <c r="AN38" s="330"/>
      <c r="AO38" s="330"/>
      <c r="AP38" s="330"/>
      <c r="AQ38" s="330"/>
      <c r="AR38" s="330"/>
      <c r="AS38" s="330"/>
      <c r="AW38" s="326"/>
      <c r="AX38" s="326"/>
      <c r="AY38" s="326"/>
      <c r="AZ38" s="326"/>
      <c r="BA38" s="326"/>
      <c r="BB38" s="326"/>
      <c r="BC38" s="326"/>
    </row>
    <row r="39" spans="2:55" x14ac:dyDescent="0.25">
      <c r="B39" s="326"/>
      <c r="C39" s="326"/>
      <c r="D39" s="326"/>
      <c r="E39" s="326"/>
      <c r="F39" s="326"/>
      <c r="G39" s="326"/>
      <c r="H39" s="326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W39" s="326"/>
      <c r="AX39" s="326"/>
      <c r="AY39" s="326"/>
      <c r="AZ39" s="326"/>
      <c r="BA39" s="326"/>
      <c r="BB39" s="326"/>
      <c r="BC39" s="326"/>
    </row>
    <row r="40" spans="2:55" x14ac:dyDescent="0.25">
      <c r="B40" s="326"/>
      <c r="C40" s="326"/>
      <c r="D40" s="326"/>
      <c r="E40" s="326"/>
      <c r="F40" s="326"/>
      <c r="G40" s="326"/>
      <c r="H40" s="326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  <c r="W40" s="328"/>
      <c r="X40" s="328"/>
      <c r="Y40" s="328"/>
      <c r="Z40" s="328"/>
      <c r="AD40" s="330"/>
      <c r="AE40" s="330"/>
      <c r="AF40" s="330"/>
      <c r="AG40" s="330"/>
      <c r="AH40" s="330"/>
      <c r="AI40" s="330"/>
      <c r="AJ40" s="330"/>
      <c r="AK40" s="330"/>
      <c r="AL40" s="330"/>
      <c r="AM40" s="330"/>
      <c r="AN40" s="330"/>
      <c r="AO40" s="330"/>
      <c r="AP40" s="330"/>
      <c r="AQ40" s="330"/>
      <c r="AR40" s="330"/>
      <c r="AS40" s="330"/>
      <c r="AW40" s="326"/>
      <c r="AX40" s="326"/>
      <c r="AY40" s="326"/>
      <c r="AZ40" s="326"/>
      <c r="BA40" s="326"/>
      <c r="BB40" s="326"/>
      <c r="BC40" s="326"/>
    </row>
    <row r="41" spans="2:55" x14ac:dyDescent="0.25">
      <c r="B41" s="326"/>
      <c r="C41" s="326"/>
      <c r="D41" s="326"/>
      <c r="E41" s="326"/>
      <c r="F41" s="326"/>
      <c r="G41" s="326"/>
      <c r="H41" s="326"/>
      <c r="AD41" s="330"/>
      <c r="AE41" s="330"/>
      <c r="AF41" s="330"/>
      <c r="AG41" s="330"/>
      <c r="AH41" s="330"/>
      <c r="AI41" s="330"/>
      <c r="AJ41" s="330"/>
      <c r="AK41" s="330"/>
      <c r="AL41" s="330"/>
      <c r="AM41" s="330"/>
      <c r="AN41" s="330"/>
      <c r="AO41" s="330"/>
      <c r="AP41" s="330"/>
      <c r="AQ41" s="330"/>
      <c r="AR41" s="330"/>
      <c r="AS41" s="330"/>
      <c r="AW41" s="326"/>
      <c r="AX41" s="326"/>
      <c r="AY41" s="326"/>
      <c r="AZ41" s="326"/>
      <c r="BA41" s="326"/>
      <c r="BB41" s="326"/>
      <c r="BC41" s="326"/>
    </row>
    <row r="42" spans="2:55" ht="13.2" customHeight="1" x14ac:dyDescent="0.25">
      <c r="B42" s="326"/>
      <c r="C42" s="326"/>
      <c r="D42" s="326"/>
      <c r="E42" s="326"/>
      <c r="F42" s="326"/>
      <c r="G42" s="326"/>
      <c r="H42" s="326"/>
      <c r="L42" s="328" t="s">
        <v>216</v>
      </c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W42" s="326"/>
      <c r="AX42" s="326"/>
      <c r="AY42" s="326"/>
      <c r="AZ42" s="326"/>
      <c r="BA42" s="326"/>
      <c r="BB42" s="326"/>
      <c r="BC42" s="326"/>
    </row>
    <row r="43" spans="2:55" x14ac:dyDescent="0.25">
      <c r="B43" s="326"/>
      <c r="C43" s="326"/>
      <c r="D43" s="326"/>
      <c r="E43" s="326"/>
      <c r="F43" s="326"/>
      <c r="G43" s="326"/>
      <c r="H43" s="326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  <c r="AP43" s="330"/>
      <c r="AQ43" s="330"/>
      <c r="AR43" s="330"/>
      <c r="AS43" s="330"/>
      <c r="AW43" s="326"/>
      <c r="AX43" s="326"/>
      <c r="AY43" s="326"/>
      <c r="AZ43" s="326"/>
      <c r="BA43" s="326"/>
      <c r="BB43" s="326"/>
      <c r="BC43" s="326"/>
    </row>
    <row r="44" spans="2:55" ht="13.2" customHeight="1" x14ac:dyDescent="0.25">
      <c r="B44" s="326"/>
      <c r="C44" s="326"/>
      <c r="D44" s="326"/>
      <c r="E44" s="326"/>
      <c r="F44" s="326"/>
      <c r="G44" s="326"/>
      <c r="H44" s="326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W44" s="326"/>
      <c r="AX44" s="326"/>
      <c r="AY44" s="326"/>
      <c r="AZ44" s="326"/>
      <c r="BA44" s="326"/>
      <c r="BB44" s="326"/>
      <c r="BC44" s="326"/>
    </row>
    <row r="45" spans="2:55" x14ac:dyDescent="0.25">
      <c r="B45" s="326"/>
      <c r="C45" s="326"/>
      <c r="D45" s="326"/>
      <c r="E45" s="326"/>
      <c r="F45" s="326"/>
      <c r="G45" s="326"/>
      <c r="H45" s="326"/>
      <c r="AD45" s="330"/>
      <c r="AE45" s="330"/>
      <c r="AF45" s="330"/>
      <c r="AG45" s="330"/>
      <c r="AH45" s="330"/>
      <c r="AI45" s="330"/>
      <c r="AJ45" s="330"/>
      <c r="AK45" s="330"/>
      <c r="AL45" s="330"/>
      <c r="AM45" s="330"/>
      <c r="AN45" s="330"/>
      <c r="AO45" s="330"/>
      <c r="AP45" s="330"/>
      <c r="AQ45" s="330"/>
      <c r="AR45" s="330"/>
      <c r="AS45" s="330"/>
      <c r="AW45" s="326"/>
      <c r="AX45" s="326"/>
      <c r="AY45" s="326"/>
      <c r="AZ45" s="326"/>
      <c r="BA45" s="326"/>
      <c r="BB45" s="326"/>
      <c r="BC45" s="326"/>
    </row>
    <row r="46" spans="2:55" ht="13.2" customHeight="1" x14ac:dyDescent="0.25">
      <c r="B46" s="326"/>
      <c r="C46" s="326"/>
      <c r="D46" s="326"/>
      <c r="E46" s="326"/>
      <c r="F46" s="326"/>
      <c r="G46" s="326"/>
      <c r="H46" s="326"/>
      <c r="L46" s="328" t="s">
        <v>217</v>
      </c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W46" s="326"/>
      <c r="AX46" s="326"/>
      <c r="AY46" s="326"/>
      <c r="AZ46" s="326"/>
      <c r="BA46" s="326"/>
      <c r="BB46" s="326"/>
      <c r="BC46" s="326"/>
    </row>
    <row r="47" spans="2:55" x14ac:dyDescent="0.25">
      <c r="B47" s="326"/>
      <c r="C47" s="326"/>
      <c r="D47" s="326"/>
      <c r="E47" s="326"/>
      <c r="F47" s="326"/>
      <c r="G47" s="326"/>
      <c r="H47" s="326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8"/>
      <c r="X47" s="328"/>
      <c r="Y47" s="328"/>
      <c r="Z47" s="328"/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AQ47" s="330"/>
      <c r="AR47" s="330"/>
      <c r="AS47" s="330"/>
      <c r="AW47" s="326"/>
      <c r="AX47" s="326"/>
      <c r="AY47" s="326"/>
      <c r="AZ47" s="326"/>
      <c r="BA47" s="326"/>
      <c r="BB47" s="326"/>
      <c r="BC47" s="326"/>
    </row>
    <row r="48" spans="2:55" ht="13.2" customHeight="1" x14ac:dyDescent="0.25">
      <c r="B48" s="326"/>
      <c r="C48" s="326"/>
      <c r="D48" s="326"/>
      <c r="E48" s="326"/>
      <c r="F48" s="326"/>
      <c r="G48" s="326"/>
      <c r="H48" s="326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D48" s="330"/>
      <c r="AE48" s="330"/>
      <c r="AF48" s="330"/>
      <c r="AG48" s="330"/>
      <c r="AH48" s="330"/>
      <c r="AI48" s="330"/>
      <c r="AJ48" s="330"/>
      <c r="AK48" s="330"/>
      <c r="AL48" s="330"/>
      <c r="AM48" s="330"/>
      <c r="AN48" s="330"/>
      <c r="AO48" s="330"/>
      <c r="AP48" s="330"/>
      <c r="AQ48" s="330"/>
      <c r="AR48" s="330"/>
      <c r="AS48" s="330"/>
      <c r="AW48" s="326"/>
      <c r="AX48" s="326"/>
      <c r="AY48" s="326"/>
      <c r="AZ48" s="326"/>
      <c r="BA48" s="326"/>
      <c r="BB48" s="326"/>
      <c r="BC48" s="326"/>
    </row>
  </sheetData>
  <mergeCells count="28">
    <mergeCell ref="B2:BC2"/>
    <mergeCell ref="B5:K7"/>
    <mergeCell ref="M5:V7"/>
    <mergeCell ref="X5:AG7"/>
    <mergeCell ref="AI5:AR7"/>
    <mergeCell ref="AT5:BC7"/>
    <mergeCell ref="B3:BB3"/>
    <mergeCell ref="L46:Z48"/>
    <mergeCell ref="B8:BC8"/>
    <mergeCell ref="B9:H9"/>
    <mergeCell ref="I9:K9"/>
    <mergeCell ref="AT9:AV9"/>
    <mergeCell ref="AW9:BC9"/>
    <mergeCell ref="J10:AU12"/>
    <mergeCell ref="I13:AV13"/>
    <mergeCell ref="B14:H48"/>
    <mergeCell ref="AW14:BC48"/>
    <mergeCell ref="L15:Z16"/>
    <mergeCell ref="AD15:AS16"/>
    <mergeCell ref="L18:Z20"/>
    <mergeCell ref="AD18:AS20"/>
    <mergeCell ref="L22:Z24"/>
    <mergeCell ref="AD22:AS48"/>
    <mergeCell ref="L26:Z28"/>
    <mergeCell ref="L30:Z32"/>
    <mergeCell ref="L34:Z36"/>
    <mergeCell ref="L38:Z40"/>
    <mergeCell ref="L42:Z44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CF415-2034-46B1-AF31-48C08A197E32}">
  <sheetPr>
    <tabColor theme="4"/>
  </sheetPr>
  <dimension ref="A3:B28"/>
  <sheetViews>
    <sheetView workbookViewId="0"/>
  </sheetViews>
  <sheetFormatPr baseColWidth="10" defaultColWidth="10.33203125" defaultRowHeight="13.2" x14ac:dyDescent="0.25"/>
  <cols>
    <col min="1" max="1" width="47.33203125" style="109" customWidth="1"/>
    <col min="2" max="2" width="119.6640625" style="114" customWidth="1"/>
    <col min="3" max="16384" width="10.33203125" style="109"/>
  </cols>
  <sheetData>
    <row r="3" spans="1:2" ht="36.6" x14ac:dyDescent="0.25">
      <c r="A3" s="107" t="s">
        <v>674</v>
      </c>
      <c r="B3" s="108"/>
    </row>
    <row r="4" spans="1:2" ht="36.6" x14ac:dyDescent="0.25">
      <c r="A4" s="107"/>
      <c r="B4" s="108"/>
    </row>
    <row r="5" spans="1:2" ht="36.6" x14ac:dyDescent="0.25">
      <c r="A5" s="107" t="s">
        <v>675</v>
      </c>
      <c r="B5" s="110" t="s">
        <v>677</v>
      </c>
    </row>
    <row r="6" spans="1:2" ht="36.6" x14ac:dyDescent="0.25">
      <c r="A6" s="107"/>
      <c r="B6" s="111"/>
    </row>
    <row r="7" spans="1:2" ht="36.6" x14ac:dyDescent="0.25">
      <c r="A7" s="107"/>
      <c r="B7" s="112" t="s">
        <v>696</v>
      </c>
    </row>
    <row r="28" spans="2:2" x14ac:dyDescent="0.25">
      <c r="B28" s="113"/>
    </row>
  </sheetData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1B9CC-DD63-4823-9C49-F6FD5821ED0C}">
  <dimension ref="B2:E23"/>
  <sheetViews>
    <sheetView showGridLines="0" zoomScaleNormal="100" workbookViewId="0"/>
  </sheetViews>
  <sheetFormatPr baseColWidth="10" defaultColWidth="11.44140625" defaultRowHeight="13.2" x14ac:dyDescent="0.25"/>
  <cols>
    <col min="2" max="2" width="25.88671875" style="135" customWidth="1"/>
    <col min="3" max="3" width="45.5546875" style="135" customWidth="1"/>
    <col min="4" max="4" width="20.6640625" style="135" customWidth="1"/>
    <col min="5" max="5" width="22" style="135" customWidth="1"/>
  </cols>
  <sheetData>
    <row r="2" spans="2:5" ht="35.4" customHeight="1" x14ac:dyDescent="0.25">
      <c r="B2" s="322" t="s">
        <v>691</v>
      </c>
      <c r="C2" s="322"/>
      <c r="D2" s="322"/>
      <c r="E2" s="322"/>
    </row>
    <row r="3" spans="2:5" ht="13.8" x14ac:dyDescent="0.25">
      <c r="B3" s="20" t="s">
        <v>254</v>
      </c>
      <c r="C3" s="19"/>
      <c r="D3" s="19"/>
    </row>
    <row r="4" spans="2:5" ht="14.4" thickBot="1" x14ac:dyDescent="0.3">
      <c r="B4" s="19"/>
      <c r="C4" s="19"/>
      <c r="D4" s="19"/>
    </row>
    <row r="5" spans="2:5" ht="21" thickBot="1" x14ac:dyDescent="0.3">
      <c r="B5" s="42" t="s">
        <v>218</v>
      </c>
      <c r="C5" s="40" t="s">
        <v>923</v>
      </c>
      <c r="D5" s="40" t="s">
        <v>219</v>
      </c>
      <c r="E5" s="40" t="s">
        <v>220</v>
      </c>
    </row>
    <row r="6" spans="2:5" ht="33" customHeight="1" x14ac:dyDescent="0.25">
      <c r="B6" s="350" t="s">
        <v>221</v>
      </c>
      <c r="C6" s="352" t="s">
        <v>222</v>
      </c>
      <c r="D6" s="352" t="s">
        <v>223</v>
      </c>
      <c r="E6" s="137" t="s">
        <v>224</v>
      </c>
    </row>
    <row r="7" spans="2:5" ht="13.8" thickBot="1" x14ac:dyDescent="0.3">
      <c r="B7" s="351"/>
      <c r="C7" s="353"/>
      <c r="D7" s="353"/>
      <c r="E7" s="138" t="s">
        <v>225</v>
      </c>
    </row>
    <row r="8" spans="2:5" ht="25.95" customHeight="1" x14ac:dyDescent="0.25">
      <c r="B8" s="350" t="s">
        <v>226</v>
      </c>
      <c r="C8" s="352" t="s">
        <v>227</v>
      </c>
      <c r="D8" s="352" t="s">
        <v>228</v>
      </c>
      <c r="E8" s="137" t="s">
        <v>229</v>
      </c>
    </row>
    <row r="9" spans="2:5" ht="25.95" customHeight="1" thickBot="1" x14ac:dyDescent="0.3">
      <c r="B9" s="351"/>
      <c r="C9" s="353"/>
      <c r="D9" s="353"/>
      <c r="E9" s="138" t="s">
        <v>230</v>
      </c>
    </row>
    <row r="10" spans="2:5" ht="45" customHeight="1" x14ac:dyDescent="0.25">
      <c r="B10" s="350" t="s">
        <v>231</v>
      </c>
      <c r="C10" s="352" t="s">
        <v>232</v>
      </c>
      <c r="D10" s="352" t="s">
        <v>233</v>
      </c>
      <c r="E10" s="137" t="s">
        <v>229</v>
      </c>
    </row>
    <row r="11" spans="2:5" ht="13.8" thickBot="1" x14ac:dyDescent="0.3">
      <c r="B11" s="351"/>
      <c r="C11" s="353"/>
      <c r="D11" s="353"/>
      <c r="E11" s="138" t="s">
        <v>234</v>
      </c>
    </row>
    <row r="12" spans="2:5" x14ac:dyDescent="0.25">
      <c r="B12" s="350" t="s">
        <v>23</v>
      </c>
      <c r="C12" s="352" t="s">
        <v>235</v>
      </c>
      <c r="D12" s="352" t="s">
        <v>233</v>
      </c>
      <c r="E12" s="137" t="s">
        <v>229</v>
      </c>
    </row>
    <row r="13" spans="2:5" ht="13.8" thickBot="1" x14ac:dyDescent="0.3">
      <c r="B13" s="351"/>
      <c r="C13" s="353"/>
      <c r="D13" s="353"/>
      <c r="E13" s="138" t="s">
        <v>236</v>
      </c>
    </row>
    <row r="14" spans="2:5" ht="43.95" customHeight="1" x14ac:dyDescent="0.25">
      <c r="B14" s="350" t="s">
        <v>237</v>
      </c>
      <c r="C14" s="352" t="s">
        <v>238</v>
      </c>
      <c r="D14" s="352" t="s">
        <v>233</v>
      </c>
      <c r="E14" s="137" t="s">
        <v>229</v>
      </c>
    </row>
    <row r="15" spans="2:5" ht="13.8" thickBot="1" x14ac:dyDescent="0.3">
      <c r="B15" s="351"/>
      <c r="C15" s="353"/>
      <c r="D15" s="353"/>
      <c r="E15" s="138" t="s">
        <v>239</v>
      </c>
    </row>
    <row r="16" spans="2:5" x14ac:dyDescent="0.25">
      <c r="B16" s="350" t="s">
        <v>240</v>
      </c>
      <c r="C16" s="352" t="s">
        <v>241</v>
      </c>
      <c r="D16" s="352" t="s">
        <v>233</v>
      </c>
      <c r="E16" s="137" t="s">
        <v>229</v>
      </c>
    </row>
    <row r="17" spans="2:5" ht="13.8" thickBot="1" x14ac:dyDescent="0.3">
      <c r="B17" s="351"/>
      <c r="C17" s="353"/>
      <c r="D17" s="353"/>
      <c r="E17" s="138" t="s">
        <v>242</v>
      </c>
    </row>
    <row r="18" spans="2:5" x14ac:dyDescent="0.25">
      <c r="B18" s="350" t="s">
        <v>243</v>
      </c>
      <c r="C18" s="352" t="s">
        <v>244</v>
      </c>
      <c r="D18" s="352" t="s">
        <v>233</v>
      </c>
      <c r="E18" s="137" t="s">
        <v>229</v>
      </c>
    </row>
    <row r="19" spans="2:5" ht="13.8" thickBot="1" x14ac:dyDescent="0.3">
      <c r="B19" s="351"/>
      <c r="C19" s="353"/>
      <c r="D19" s="353"/>
      <c r="E19" s="138" t="s">
        <v>245</v>
      </c>
    </row>
    <row r="20" spans="2:5" x14ac:dyDescent="0.25">
      <c r="B20" s="350" t="s">
        <v>246</v>
      </c>
      <c r="C20" s="352" t="s">
        <v>247</v>
      </c>
      <c r="D20" s="352" t="s">
        <v>233</v>
      </c>
      <c r="E20" s="137" t="s">
        <v>229</v>
      </c>
    </row>
    <row r="21" spans="2:5" ht="13.8" thickBot="1" x14ac:dyDescent="0.3">
      <c r="B21" s="351"/>
      <c r="C21" s="353"/>
      <c r="D21" s="353"/>
      <c r="E21" s="138" t="s">
        <v>248</v>
      </c>
    </row>
    <row r="22" spans="2:5" ht="26.4" x14ac:dyDescent="0.25">
      <c r="B22" s="350" t="s">
        <v>249</v>
      </c>
      <c r="C22" s="352" t="s">
        <v>250</v>
      </c>
      <c r="D22" s="352" t="s">
        <v>251</v>
      </c>
      <c r="E22" s="137" t="s">
        <v>252</v>
      </c>
    </row>
    <row r="23" spans="2:5" ht="40.200000000000003" thickBot="1" x14ac:dyDescent="0.3">
      <c r="B23" s="354"/>
      <c r="C23" s="355"/>
      <c r="D23" s="355"/>
      <c r="E23" s="139" t="s">
        <v>253</v>
      </c>
    </row>
  </sheetData>
  <mergeCells count="28">
    <mergeCell ref="B2:E2"/>
    <mergeCell ref="B16:B17"/>
    <mergeCell ref="D10:D11"/>
    <mergeCell ref="B12:B13"/>
    <mergeCell ref="C16:C17"/>
    <mergeCell ref="D16:D17"/>
    <mergeCell ref="B6:B7"/>
    <mergeCell ref="C6:C7"/>
    <mergeCell ref="D6:D7"/>
    <mergeCell ref="B8:B9"/>
    <mergeCell ref="C8:C9"/>
    <mergeCell ref="D8:D9"/>
    <mergeCell ref="B10:B11"/>
    <mergeCell ref="C10:C11"/>
    <mergeCell ref="C12:C13"/>
    <mergeCell ref="D12:D13"/>
    <mergeCell ref="B14:B15"/>
    <mergeCell ref="C14:C15"/>
    <mergeCell ref="D14:D15"/>
    <mergeCell ref="B22:B23"/>
    <mergeCell ref="C22:C23"/>
    <mergeCell ref="D22:D23"/>
    <mergeCell ref="B18:B19"/>
    <mergeCell ref="C18:C19"/>
    <mergeCell ref="D18:D19"/>
    <mergeCell ref="B20:B21"/>
    <mergeCell ref="C20:C21"/>
    <mergeCell ref="D20:D2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E7BF6-A930-4403-A1FE-3EC88A47DFA5}">
  <dimension ref="A1:G39"/>
  <sheetViews>
    <sheetView showGridLines="0" workbookViewId="0">
      <selection activeCell="B3" sqref="B3"/>
    </sheetView>
  </sheetViews>
  <sheetFormatPr baseColWidth="10" defaultColWidth="11.44140625" defaultRowHeight="13.2" x14ac:dyDescent="0.25"/>
  <cols>
    <col min="2" max="2" width="90.6640625" customWidth="1"/>
    <col min="5" max="5" width="20.109375" style="18" customWidth="1"/>
    <col min="6" max="6" width="15.6640625" style="21" customWidth="1"/>
  </cols>
  <sheetData>
    <row r="1" spans="1:7" x14ac:dyDescent="0.25">
      <c r="A1" s="17"/>
      <c r="D1" s="4"/>
    </row>
    <row r="2" spans="1:7" ht="27" customHeight="1" x14ac:dyDescent="0.25">
      <c r="B2" s="19" t="s">
        <v>692</v>
      </c>
      <c r="D2" s="7"/>
    </row>
    <row r="3" spans="1:7" x14ac:dyDescent="0.25">
      <c r="B3" s="20" t="s">
        <v>317</v>
      </c>
    </row>
    <row r="4" spans="1:7" ht="29.25" customHeight="1" x14ac:dyDescent="0.25">
      <c r="B4" s="20" t="s">
        <v>973</v>
      </c>
      <c r="E4" s="21"/>
      <c r="F4"/>
      <c r="G4" s="21"/>
    </row>
    <row r="5" spans="1:7" x14ac:dyDescent="0.25">
      <c r="E5"/>
      <c r="F5"/>
    </row>
    <row r="6" spans="1:7" x14ac:dyDescent="0.25">
      <c r="E6"/>
      <c r="F6"/>
    </row>
    <row r="7" spans="1:7" x14ac:dyDescent="0.25">
      <c r="E7"/>
      <c r="F7"/>
    </row>
    <row r="8" spans="1:7" x14ac:dyDescent="0.25">
      <c r="E8"/>
      <c r="F8"/>
    </row>
    <row r="9" spans="1:7" x14ac:dyDescent="0.25">
      <c r="E9"/>
      <c r="F9"/>
    </row>
    <row r="10" spans="1:7" x14ac:dyDescent="0.25">
      <c r="E10"/>
      <c r="F10"/>
    </row>
    <row r="11" spans="1:7" x14ac:dyDescent="0.25">
      <c r="E11"/>
      <c r="F11"/>
    </row>
    <row r="12" spans="1:7" x14ac:dyDescent="0.25">
      <c r="E12"/>
      <c r="F12"/>
    </row>
    <row r="13" spans="1:7" x14ac:dyDescent="0.25">
      <c r="E13"/>
      <c r="F13"/>
    </row>
    <row r="14" spans="1:7" x14ac:dyDescent="0.25">
      <c r="E14"/>
      <c r="F14"/>
    </row>
    <row r="15" spans="1:7" x14ac:dyDescent="0.25">
      <c r="E15"/>
      <c r="F15"/>
    </row>
    <row r="16" spans="1:7" x14ac:dyDescent="0.25">
      <c r="E16"/>
      <c r="F16"/>
    </row>
    <row r="17" spans="5:6" x14ac:dyDescent="0.25">
      <c r="E17"/>
      <c r="F17"/>
    </row>
    <row r="18" spans="5:6" x14ac:dyDescent="0.25">
      <c r="E18"/>
      <c r="F18"/>
    </row>
    <row r="19" spans="5:6" x14ac:dyDescent="0.25">
      <c r="E19"/>
      <c r="F19"/>
    </row>
    <row r="20" spans="5:6" x14ac:dyDescent="0.25">
      <c r="E20"/>
      <c r="F20"/>
    </row>
    <row r="21" spans="5:6" x14ac:dyDescent="0.25">
      <c r="E21"/>
      <c r="F21"/>
    </row>
    <row r="22" spans="5:6" x14ac:dyDescent="0.25">
      <c r="E22"/>
      <c r="F22"/>
    </row>
    <row r="23" spans="5:6" x14ac:dyDescent="0.25">
      <c r="E23"/>
      <c r="F23"/>
    </row>
    <row r="24" spans="5:6" x14ac:dyDescent="0.25">
      <c r="E24"/>
      <c r="F24"/>
    </row>
    <row r="25" spans="5:6" x14ac:dyDescent="0.25">
      <c r="E25"/>
      <c r="F25"/>
    </row>
    <row r="26" spans="5:6" x14ac:dyDescent="0.25">
      <c r="E26"/>
      <c r="F26"/>
    </row>
    <row r="27" spans="5:6" x14ac:dyDescent="0.25">
      <c r="E27"/>
      <c r="F27"/>
    </row>
    <row r="28" spans="5:6" ht="14.25" customHeight="1" x14ac:dyDescent="0.25">
      <c r="E28"/>
      <c r="F28"/>
    </row>
    <row r="29" spans="5:6" x14ac:dyDescent="0.25">
      <c r="E29"/>
      <c r="F29"/>
    </row>
    <row r="30" spans="5:6" x14ac:dyDescent="0.25">
      <c r="E30"/>
      <c r="F30"/>
    </row>
    <row r="31" spans="5:6" x14ac:dyDescent="0.25">
      <c r="E31"/>
      <c r="F31"/>
    </row>
    <row r="32" spans="5:6" x14ac:dyDescent="0.25">
      <c r="E32"/>
      <c r="F32"/>
    </row>
    <row r="33" spans="5:6" x14ac:dyDescent="0.25">
      <c r="E33"/>
      <c r="F33"/>
    </row>
    <row r="34" spans="5:6" x14ac:dyDescent="0.25">
      <c r="E34"/>
      <c r="F34"/>
    </row>
    <row r="35" spans="5:6" x14ac:dyDescent="0.25">
      <c r="E35"/>
      <c r="F35"/>
    </row>
    <row r="36" spans="5:6" x14ac:dyDescent="0.25">
      <c r="E36"/>
      <c r="F36"/>
    </row>
    <row r="37" spans="5:6" x14ac:dyDescent="0.25">
      <c r="E37"/>
      <c r="F37"/>
    </row>
    <row r="38" spans="5:6" x14ac:dyDescent="0.25">
      <c r="E38"/>
      <c r="F38"/>
    </row>
    <row r="39" spans="5:6" x14ac:dyDescent="0.25">
      <c r="E39"/>
      <c r="F39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B878A-FA1F-4264-8C59-4C591462A34E}">
  <sheetPr>
    <tabColor theme="4"/>
  </sheetPr>
  <dimension ref="A3:B28"/>
  <sheetViews>
    <sheetView workbookViewId="0"/>
  </sheetViews>
  <sheetFormatPr baseColWidth="10" defaultColWidth="10.33203125" defaultRowHeight="13.2" x14ac:dyDescent="0.25"/>
  <cols>
    <col min="1" max="1" width="47.33203125" style="109" customWidth="1"/>
    <col min="2" max="2" width="119.6640625" style="114" customWidth="1"/>
    <col min="3" max="16384" width="10.33203125" style="109"/>
  </cols>
  <sheetData>
    <row r="3" spans="1:2" ht="36.6" x14ac:dyDescent="0.25">
      <c r="A3" s="107" t="s">
        <v>674</v>
      </c>
      <c r="B3" s="108"/>
    </row>
    <row r="4" spans="1:2" ht="36.6" x14ac:dyDescent="0.25">
      <c r="A4" s="107"/>
      <c r="B4" s="108"/>
    </row>
    <row r="5" spans="1:2" ht="36.6" x14ac:dyDescent="0.25">
      <c r="A5" s="107" t="s">
        <v>675</v>
      </c>
      <c r="B5" s="110" t="s">
        <v>677</v>
      </c>
    </row>
    <row r="6" spans="1:2" ht="36.6" x14ac:dyDescent="0.25">
      <c r="A6" s="107"/>
      <c r="B6" s="111"/>
    </row>
    <row r="7" spans="1:2" ht="36.6" x14ac:dyDescent="0.25">
      <c r="A7" s="107"/>
      <c r="B7" s="112" t="s">
        <v>676</v>
      </c>
    </row>
    <row r="28" spans="2:2" x14ac:dyDescent="0.25">
      <c r="B28" s="113"/>
    </row>
  </sheetData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1776-2CA7-4F5F-908E-3E2C7B2D9E60}">
  <dimension ref="A1:F33"/>
  <sheetViews>
    <sheetView showGridLines="0" zoomScaleNormal="100" workbookViewId="0">
      <selection activeCell="B3" sqref="B3"/>
    </sheetView>
  </sheetViews>
  <sheetFormatPr baseColWidth="10" defaultColWidth="11.44140625" defaultRowHeight="13.2" x14ac:dyDescent="0.25"/>
  <cols>
    <col min="2" max="2" width="90.6640625" customWidth="1"/>
    <col min="4" max="4" width="30.6640625" style="18" customWidth="1"/>
    <col min="5" max="5" width="6.33203125" style="18" bestFit="1" customWidth="1"/>
    <col min="6" max="6" width="36.33203125" style="21" customWidth="1"/>
    <col min="8" max="8" width="29.33203125" customWidth="1"/>
  </cols>
  <sheetData>
    <row r="1" spans="1:6" x14ac:dyDescent="0.25">
      <c r="A1" s="17"/>
    </row>
    <row r="2" spans="1:6" ht="27.6" x14ac:dyDescent="0.25">
      <c r="B2" s="128" t="s">
        <v>693</v>
      </c>
    </row>
    <row r="3" spans="1:6" x14ac:dyDescent="0.25">
      <c r="B3" s="20" t="s">
        <v>265</v>
      </c>
    </row>
    <row r="5" spans="1:6" ht="50.4" x14ac:dyDescent="0.25">
      <c r="D5" s="24" t="s">
        <v>255</v>
      </c>
      <c r="E5" s="24"/>
      <c r="F5" s="24" t="s">
        <v>256</v>
      </c>
    </row>
    <row r="6" spans="1:6" x14ac:dyDescent="0.25">
      <c r="D6" s="23" t="s">
        <v>169</v>
      </c>
      <c r="E6" s="23" t="s">
        <v>170</v>
      </c>
      <c r="F6" s="116">
        <v>10.691802933539197</v>
      </c>
    </row>
    <row r="7" spans="1:6" x14ac:dyDescent="0.25">
      <c r="D7" s="23" t="s">
        <v>158</v>
      </c>
      <c r="E7" s="23" t="s">
        <v>159</v>
      </c>
      <c r="F7" s="116">
        <v>12.512538566143677</v>
      </c>
    </row>
    <row r="8" spans="1:6" x14ac:dyDescent="0.25">
      <c r="D8" s="23" t="s">
        <v>257</v>
      </c>
      <c r="E8" s="23" t="s">
        <v>258</v>
      </c>
      <c r="F8" s="116">
        <v>13.626890756302521</v>
      </c>
    </row>
    <row r="9" spans="1:6" x14ac:dyDescent="0.25">
      <c r="D9" s="23" t="s">
        <v>259</v>
      </c>
      <c r="E9" s="23" t="s">
        <v>168</v>
      </c>
      <c r="F9" s="116">
        <v>13.682975043241907</v>
      </c>
    </row>
    <row r="10" spans="1:6" x14ac:dyDescent="0.25">
      <c r="D10" s="23" t="s">
        <v>260</v>
      </c>
      <c r="E10" s="23" t="s">
        <v>166</v>
      </c>
      <c r="F10" s="116">
        <v>21.461100913336274</v>
      </c>
    </row>
    <row r="11" spans="1:6" x14ac:dyDescent="0.25">
      <c r="D11" s="23" t="s">
        <v>261</v>
      </c>
      <c r="E11" s="23" t="s">
        <v>176</v>
      </c>
      <c r="F11" s="116">
        <v>22.775007333528894</v>
      </c>
    </row>
    <row r="12" spans="1:6" x14ac:dyDescent="0.25">
      <c r="D12" s="23" t="s">
        <v>171</v>
      </c>
      <c r="E12" s="23" t="s">
        <v>172</v>
      </c>
      <c r="F12" s="116">
        <v>23.188265527820374</v>
      </c>
    </row>
    <row r="13" spans="1:6" x14ac:dyDescent="0.25">
      <c r="D13" s="23" t="s">
        <v>148</v>
      </c>
      <c r="E13" s="23" t="s">
        <v>149</v>
      </c>
      <c r="F13" s="116">
        <v>23.332283752594073</v>
      </c>
    </row>
    <row r="14" spans="1:6" x14ac:dyDescent="0.25">
      <c r="D14" s="25" t="s">
        <v>70</v>
      </c>
      <c r="E14" s="25" t="s">
        <v>262</v>
      </c>
      <c r="F14" s="214">
        <v>28.599999999999998</v>
      </c>
    </row>
    <row r="15" spans="1:6" x14ac:dyDescent="0.25">
      <c r="D15" s="23" t="s">
        <v>152</v>
      </c>
      <c r="E15" s="23" t="s">
        <v>153</v>
      </c>
      <c r="F15" s="116">
        <v>32.067608371221326</v>
      </c>
    </row>
    <row r="16" spans="1:6" x14ac:dyDescent="0.25">
      <c r="D16" s="23" t="s">
        <v>161</v>
      </c>
      <c r="E16" s="23" t="s">
        <v>162</v>
      </c>
      <c r="F16" s="116">
        <v>33.737822034334727</v>
      </c>
    </row>
    <row r="17" spans="4:6" x14ac:dyDescent="0.25">
      <c r="D17" s="23" t="s">
        <v>263</v>
      </c>
      <c r="E17" s="23" t="s">
        <v>157</v>
      </c>
      <c r="F17" s="116">
        <v>39.443152520855456</v>
      </c>
    </row>
    <row r="18" spans="4:6" x14ac:dyDescent="0.25">
      <c r="D18" s="23" t="s">
        <v>264</v>
      </c>
      <c r="E18" s="23" t="s">
        <v>164</v>
      </c>
      <c r="F18" s="116">
        <v>41.414238460588258</v>
      </c>
    </row>
    <row r="19" spans="4:6" x14ac:dyDescent="0.25">
      <c r="D19" s="23" t="s">
        <v>142</v>
      </c>
      <c r="E19" s="23" t="s">
        <v>266</v>
      </c>
      <c r="F19" s="116">
        <v>43.680472844722544</v>
      </c>
    </row>
    <row r="20" spans="4:6" x14ac:dyDescent="0.25">
      <c r="D20" s="23" t="s">
        <v>267</v>
      </c>
      <c r="E20" s="23" t="s">
        <v>268</v>
      </c>
      <c r="F20" s="116">
        <v>45.072896221563958</v>
      </c>
    </row>
    <row r="21" spans="4:6" x14ac:dyDescent="0.25">
      <c r="D21" s="23" t="s">
        <v>173</v>
      </c>
      <c r="E21" s="23" t="s">
        <v>174</v>
      </c>
      <c r="F21" s="116">
        <v>49.205596948249202</v>
      </c>
    </row>
    <row r="22" spans="4:6" x14ac:dyDescent="0.25">
      <c r="D22" s="23" t="s">
        <v>154</v>
      </c>
      <c r="E22" s="23" t="s">
        <v>155</v>
      </c>
      <c r="F22" s="116">
        <v>53.03280076779766</v>
      </c>
    </row>
    <row r="23" spans="4:6" x14ac:dyDescent="0.25">
      <c r="D23" s="103" t="s">
        <v>150</v>
      </c>
      <c r="E23" s="103" t="s">
        <v>151</v>
      </c>
      <c r="F23" s="133">
        <v>106.34161580237421</v>
      </c>
    </row>
    <row r="24" spans="4:6" x14ac:dyDescent="0.25">
      <c r="D24"/>
      <c r="E24"/>
      <c r="F24"/>
    </row>
    <row r="25" spans="4:6" x14ac:dyDescent="0.25">
      <c r="D25"/>
      <c r="E25"/>
      <c r="F25"/>
    </row>
    <row r="26" spans="4:6" x14ac:dyDescent="0.25">
      <c r="D26"/>
      <c r="E26"/>
      <c r="F26"/>
    </row>
    <row r="27" spans="4:6" x14ac:dyDescent="0.25">
      <c r="D27"/>
      <c r="E27"/>
      <c r="F27"/>
    </row>
    <row r="28" spans="4:6" x14ac:dyDescent="0.25">
      <c r="D28"/>
      <c r="E28"/>
      <c r="F28"/>
    </row>
    <row r="29" spans="4:6" x14ac:dyDescent="0.25">
      <c r="D29"/>
      <c r="E29"/>
      <c r="F29"/>
    </row>
    <row r="30" spans="4:6" x14ac:dyDescent="0.25">
      <c r="D30"/>
      <c r="E30"/>
      <c r="F30"/>
    </row>
    <row r="31" spans="4:6" x14ac:dyDescent="0.25">
      <c r="D31"/>
      <c r="E31"/>
      <c r="F31"/>
    </row>
    <row r="32" spans="4:6" x14ac:dyDescent="0.25">
      <c r="D32"/>
      <c r="E32"/>
      <c r="F32"/>
    </row>
    <row r="33" customFormat="1" x14ac:dyDescent="0.25"/>
  </sheetData>
  <autoFilter ref="D5:F5" xr:uid="{FC6F1776-2CA7-4F5F-908E-3E2C7B2D9E60}">
    <sortState xmlns:xlrd2="http://schemas.microsoft.com/office/spreadsheetml/2017/richdata2" ref="D6:F23">
      <sortCondition ref="F5"/>
    </sortState>
  </autoFilter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70D5A-DA93-426D-B9EE-7EAB1F472568}">
  <dimension ref="B2:G9"/>
  <sheetViews>
    <sheetView showGridLines="0" workbookViewId="0"/>
  </sheetViews>
  <sheetFormatPr baseColWidth="10" defaultColWidth="11.44140625" defaultRowHeight="13.2" x14ac:dyDescent="0.25"/>
  <cols>
    <col min="2" max="2" width="26.33203125" customWidth="1"/>
    <col min="3" max="3" width="18.6640625" customWidth="1"/>
    <col min="4" max="4" width="10.6640625" customWidth="1"/>
    <col min="5" max="5" width="15.6640625" customWidth="1"/>
  </cols>
  <sheetData>
    <row r="2" spans="2:7" ht="31.2" customHeight="1" x14ac:dyDescent="0.25">
      <c r="B2" s="322" t="s">
        <v>694</v>
      </c>
      <c r="C2" s="322"/>
      <c r="D2" s="322"/>
      <c r="E2" s="322"/>
      <c r="F2" s="322"/>
      <c r="G2" s="322"/>
    </row>
    <row r="3" spans="2:7" ht="54.6" customHeight="1" x14ac:dyDescent="0.25">
      <c r="B3" s="356" t="s">
        <v>1043</v>
      </c>
      <c r="C3" s="356"/>
      <c r="D3" s="356"/>
      <c r="E3" s="356"/>
      <c r="F3" s="356"/>
      <c r="G3" s="356"/>
    </row>
    <row r="4" spans="2:7" ht="14.4" thickBot="1" x14ac:dyDescent="0.3">
      <c r="B4" s="19"/>
      <c r="C4" s="19"/>
      <c r="D4" s="19"/>
      <c r="E4" s="19"/>
      <c r="F4" s="19"/>
      <c r="G4" s="19"/>
    </row>
    <row r="5" spans="2:7" ht="54.6" thickBot="1" x14ac:dyDescent="0.3">
      <c r="B5" s="39" t="s">
        <v>49</v>
      </c>
      <c r="C5" s="50" t="s">
        <v>269</v>
      </c>
      <c r="D5" s="50" t="s">
        <v>1040</v>
      </c>
      <c r="E5" s="50" t="s">
        <v>270</v>
      </c>
      <c r="F5" s="50" t="s">
        <v>1041</v>
      </c>
      <c r="G5" s="50" t="s">
        <v>1042</v>
      </c>
    </row>
    <row r="6" spans="2:7" ht="33" customHeight="1" thickBot="1" x14ac:dyDescent="0.3">
      <c r="B6" s="52" t="s">
        <v>271</v>
      </c>
      <c r="C6" s="41" t="s">
        <v>272</v>
      </c>
      <c r="D6" s="41" t="s">
        <v>273</v>
      </c>
      <c r="E6" s="41" t="s">
        <v>274</v>
      </c>
      <c r="F6" s="41" t="s">
        <v>272</v>
      </c>
      <c r="G6" s="41" t="s">
        <v>273</v>
      </c>
    </row>
    <row r="7" spans="2:7" ht="13.8" thickBot="1" x14ac:dyDescent="0.3">
      <c r="B7" s="52" t="s">
        <v>275</v>
      </c>
      <c r="C7" s="41" t="s">
        <v>272</v>
      </c>
      <c r="D7" s="41" t="s">
        <v>274</v>
      </c>
      <c r="E7" s="41" t="s">
        <v>274</v>
      </c>
      <c r="F7" s="41" t="s">
        <v>272</v>
      </c>
      <c r="G7" s="41" t="s">
        <v>272</v>
      </c>
    </row>
    <row r="8" spans="2:7" ht="26.4" customHeight="1" thickBot="1" x14ac:dyDescent="0.3">
      <c r="B8" s="52" t="s">
        <v>276</v>
      </c>
      <c r="C8" s="41" t="s">
        <v>272</v>
      </c>
      <c r="D8" s="41" t="s">
        <v>274</v>
      </c>
      <c r="E8" s="41" t="s">
        <v>272</v>
      </c>
      <c r="F8" s="41" t="s">
        <v>272</v>
      </c>
      <c r="G8" s="41" t="s">
        <v>272</v>
      </c>
    </row>
    <row r="9" spans="2:7" ht="13.8" thickBot="1" x14ac:dyDescent="0.3">
      <c r="B9" s="53" t="s">
        <v>277</v>
      </c>
      <c r="C9" s="54" t="s">
        <v>273</v>
      </c>
      <c r="D9" s="54" t="s">
        <v>274</v>
      </c>
      <c r="E9" s="54" t="s">
        <v>273</v>
      </c>
      <c r="F9" s="54" t="s">
        <v>272</v>
      </c>
      <c r="G9" s="54" t="s">
        <v>273</v>
      </c>
    </row>
  </sheetData>
  <mergeCells count="2">
    <mergeCell ref="B2:G2"/>
    <mergeCell ref="B3:G3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47755-0B72-4EA7-9BD4-2990071209BB}">
  <dimension ref="B2:H73"/>
  <sheetViews>
    <sheetView showGridLines="0" workbookViewId="0"/>
  </sheetViews>
  <sheetFormatPr baseColWidth="10" defaultColWidth="11.44140625" defaultRowHeight="13.2" x14ac:dyDescent="0.25"/>
  <cols>
    <col min="2" max="2" width="7.109375" customWidth="1"/>
    <col min="3" max="3" width="18.6640625" customWidth="1"/>
    <col min="4" max="8" width="17.109375" customWidth="1"/>
  </cols>
  <sheetData>
    <row r="2" spans="2:8" ht="27.6" customHeight="1" x14ac:dyDescent="0.25">
      <c r="B2" s="322" t="s">
        <v>697</v>
      </c>
      <c r="C2" s="322"/>
      <c r="D2" s="322"/>
      <c r="E2" s="322"/>
      <c r="F2" s="322"/>
      <c r="G2" s="322"/>
      <c r="H2" s="322"/>
    </row>
    <row r="3" spans="2:8" s="18" customFormat="1" x14ac:dyDescent="0.25">
      <c r="B3" s="361" t="s">
        <v>984</v>
      </c>
      <c r="C3" s="361"/>
      <c r="D3" s="361"/>
      <c r="E3" s="361"/>
      <c r="F3" s="361"/>
      <c r="G3" s="361"/>
      <c r="H3" s="361"/>
    </row>
    <row r="5" spans="2:8" ht="40.799999999999997" x14ac:dyDescent="0.25">
      <c r="B5" s="143" t="s">
        <v>279</v>
      </c>
      <c r="C5" s="143" t="s">
        <v>49</v>
      </c>
      <c r="D5" s="143" t="s">
        <v>269</v>
      </c>
      <c r="E5" s="143" t="s">
        <v>1044</v>
      </c>
      <c r="F5" s="143" t="s">
        <v>270</v>
      </c>
      <c r="G5" s="143" t="s">
        <v>1045</v>
      </c>
      <c r="H5" s="143" t="s">
        <v>1046</v>
      </c>
    </row>
    <row r="6" spans="2:8" x14ac:dyDescent="0.25">
      <c r="B6" s="358" t="s">
        <v>280</v>
      </c>
      <c r="C6" s="144" t="s">
        <v>271</v>
      </c>
      <c r="D6" s="148" t="s">
        <v>272</v>
      </c>
      <c r="E6" s="148" t="s">
        <v>272</v>
      </c>
      <c r="F6" s="148" t="s">
        <v>272</v>
      </c>
      <c r="G6" s="148" t="s">
        <v>272</v>
      </c>
      <c r="H6" s="148" t="s">
        <v>273</v>
      </c>
    </row>
    <row r="7" spans="2:8" x14ac:dyDescent="0.25">
      <c r="B7" s="358"/>
      <c r="C7" s="144" t="s">
        <v>281</v>
      </c>
      <c r="D7" s="148" t="s">
        <v>272</v>
      </c>
      <c r="E7" s="148" t="s">
        <v>272</v>
      </c>
      <c r="F7" s="148" t="s">
        <v>274</v>
      </c>
      <c r="G7" s="148" t="s">
        <v>272</v>
      </c>
      <c r="H7" s="148" t="s">
        <v>274</v>
      </c>
    </row>
    <row r="8" spans="2:8" x14ac:dyDescent="0.25">
      <c r="B8" s="358"/>
      <c r="C8" s="144" t="s">
        <v>276</v>
      </c>
      <c r="D8" s="148" t="s">
        <v>272</v>
      </c>
      <c r="E8" s="148" t="s">
        <v>272</v>
      </c>
      <c r="F8" s="148" t="s">
        <v>274</v>
      </c>
      <c r="G8" s="148" t="s">
        <v>272</v>
      </c>
      <c r="H8" s="148" t="s">
        <v>273</v>
      </c>
    </row>
    <row r="9" spans="2:8" x14ac:dyDescent="0.25">
      <c r="B9" s="360"/>
      <c r="C9" s="145" t="s">
        <v>277</v>
      </c>
      <c r="D9" s="149" t="s">
        <v>272</v>
      </c>
      <c r="E9" s="149" t="s">
        <v>272</v>
      </c>
      <c r="F9" s="149" t="s">
        <v>274</v>
      </c>
      <c r="G9" s="149" t="s">
        <v>272</v>
      </c>
      <c r="H9" s="149" t="s">
        <v>274</v>
      </c>
    </row>
    <row r="10" spans="2:8" x14ac:dyDescent="0.25">
      <c r="B10" s="358" t="s">
        <v>282</v>
      </c>
      <c r="C10" s="144" t="s">
        <v>271</v>
      </c>
      <c r="D10" s="148" t="s">
        <v>272</v>
      </c>
      <c r="E10" s="148" t="s">
        <v>274</v>
      </c>
      <c r="F10" s="148" t="s">
        <v>274</v>
      </c>
      <c r="G10" s="148" t="s">
        <v>272</v>
      </c>
      <c r="H10" s="148" t="s">
        <v>274</v>
      </c>
    </row>
    <row r="11" spans="2:8" x14ac:dyDescent="0.25">
      <c r="B11" s="358"/>
      <c r="C11" s="144" t="s">
        <v>281</v>
      </c>
      <c r="D11" s="148" t="s">
        <v>272</v>
      </c>
      <c r="E11" s="148" t="s">
        <v>272</v>
      </c>
      <c r="F11" s="148" t="s">
        <v>274</v>
      </c>
      <c r="G11" s="148" t="s">
        <v>272</v>
      </c>
      <c r="H11" s="148" t="s">
        <v>273</v>
      </c>
    </row>
    <row r="12" spans="2:8" x14ac:dyDescent="0.25">
      <c r="B12" s="358"/>
      <c r="C12" s="144" t="s">
        <v>276</v>
      </c>
      <c r="D12" s="148" t="s">
        <v>272</v>
      </c>
      <c r="E12" s="148" t="s">
        <v>272</v>
      </c>
      <c r="F12" s="148" t="s">
        <v>273</v>
      </c>
      <c r="G12" s="148" t="s">
        <v>272</v>
      </c>
      <c r="H12" s="148" t="s">
        <v>272</v>
      </c>
    </row>
    <row r="13" spans="2:8" x14ac:dyDescent="0.25">
      <c r="B13" s="360"/>
      <c r="C13" s="145" t="s">
        <v>277</v>
      </c>
      <c r="D13" s="149" t="s">
        <v>272</v>
      </c>
      <c r="E13" s="149" t="s">
        <v>274</v>
      </c>
      <c r="F13" s="149" t="s">
        <v>273</v>
      </c>
      <c r="G13" s="149" t="s">
        <v>272</v>
      </c>
      <c r="H13" s="149" t="s">
        <v>274</v>
      </c>
    </row>
    <row r="14" spans="2:8" x14ac:dyDescent="0.25">
      <c r="B14" s="358" t="s">
        <v>266</v>
      </c>
      <c r="C14" s="144" t="s">
        <v>271</v>
      </c>
      <c r="D14" s="148" t="s">
        <v>272</v>
      </c>
      <c r="E14" s="148" t="s">
        <v>272</v>
      </c>
      <c r="F14" s="148" t="s">
        <v>272</v>
      </c>
      <c r="G14" s="148" t="s">
        <v>272</v>
      </c>
      <c r="H14" s="148" t="s">
        <v>272</v>
      </c>
    </row>
    <row r="15" spans="2:8" x14ac:dyDescent="0.25">
      <c r="B15" s="358"/>
      <c r="C15" s="144" t="s">
        <v>281</v>
      </c>
      <c r="D15" s="148" t="s">
        <v>272</v>
      </c>
      <c r="E15" s="148" t="s">
        <v>272</v>
      </c>
      <c r="F15" s="148" t="s">
        <v>272</v>
      </c>
      <c r="G15" s="148" t="s">
        <v>272</v>
      </c>
      <c r="H15" s="148" t="s">
        <v>272</v>
      </c>
    </row>
    <row r="16" spans="2:8" x14ac:dyDescent="0.25">
      <c r="B16" s="358"/>
      <c r="C16" s="144" t="s">
        <v>276</v>
      </c>
      <c r="D16" s="148" t="s">
        <v>272</v>
      </c>
      <c r="E16" s="148" t="s">
        <v>272</v>
      </c>
      <c r="F16" s="148" t="s">
        <v>272</v>
      </c>
      <c r="G16" s="148" t="s">
        <v>272</v>
      </c>
      <c r="H16" s="148" t="s">
        <v>272</v>
      </c>
    </row>
    <row r="17" spans="2:8" x14ac:dyDescent="0.25">
      <c r="B17" s="360"/>
      <c r="C17" s="145" t="s">
        <v>277</v>
      </c>
      <c r="D17" s="149" t="s">
        <v>272</v>
      </c>
      <c r="E17" s="149" t="s">
        <v>272</v>
      </c>
      <c r="F17" s="149" t="s">
        <v>273</v>
      </c>
      <c r="G17" s="149" t="s">
        <v>272</v>
      </c>
      <c r="H17" s="149" t="s">
        <v>273</v>
      </c>
    </row>
    <row r="18" spans="2:8" x14ac:dyDescent="0.25">
      <c r="B18" s="358" t="s">
        <v>283</v>
      </c>
      <c r="C18" s="144" t="s">
        <v>271</v>
      </c>
      <c r="D18" s="148" t="s">
        <v>274</v>
      </c>
      <c r="E18" s="148" t="s">
        <v>274</v>
      </c>
      <c r="F18" s="148" t="s">
        <v>272</v>
      </c>
      <c r="G18" s="148" t="s">
        <v>273</v>
      </c>
      <c r="H18" s="148" t="s">
        <v>272</v>
      </c>
    </row>
    <row r="19" spans="2:8" x14ac:dyDescent="0.25">
      <c r="B19" s="358"/>
      <c r="C19" s="144" t="s">
        <v>281</v>
      </c>
      <c r="D19" s="148" t="s">
        <v>274</v>
      </c>
      <c r="E19" s="148" t="s">
        <v>274</v>
      </c>
      <c r="F19" s="148" t="s">
        <v>272</v>
      </c>
      <c r="G19" s="148" t="s">
        <v>273</v>
      </c>
      <c r="H19" s="148" t="s">
        <v>272</v>
      </c>
    </row>
    <row r="20" spans="2:8" x14ac:dyDescent="0.25">
      <c r="B20" s="358"/>
      <c r="C20" s="144" t="s">
        <v>276</v>
      </c>
      <c r="D20" s="148" t="s">
        <v>274</v>
      </c>
      <c r="E20" s="148" t="s">
        <v>273</v>
      </c>
      <c r="F20" s="148" t="s">
        <v>272</v>
      </c>
      <c r="G20" s="148" t="s">
        <v>273</v>
      </c>
      <c r="H20" s="148" t="s">
        <v>272</v>
      </c>
    </row>
    <row r="21" spans="2:8" x14ac:dyDescent="0.25">
      <c r="B21" s="360"/>
      <c r="C21" s="145" t="s">
        <v>277</v>
      </c>
      <c r="D21" s="149" t="s">
        <v>272</v>
      </c>
      <c r="E21" s="149" t="s">
        <v>273</v>
      </c>
      <c r="F21" s="149" t="s">
        <v>272</v>
      </c>
      <c r="G21" s="149" t="s">
        <v>272</v>
      </c>
      <c r="H21" s="149" t="s">
        <v>272</v>
      </c>
    </row>
    <row r="22" spans="2:8" x14ac:dyDescent="0.25">
      <c r="B22" s="358" t="s">
        <v>284</v>
      </c>
      <c r="C22" s="144" t="s">
        <v>271</v>
      </c>
      <c r="D22" s="148" t="s">
        <v>272</v>
      </c>
      <c r="E22" s="148" t="s">
        <v>272</v>
      </c>
      <c r="F22" s="148" t="s">
        <v>273</v>
      </c>
      <c r="G22" s="148" t="s">
        <v>272</v>
      </c>
      <c r="H22" s="148" t="s">
        <v>273</v>
      </c>
    </row>
    <row r="23" spans="2:8" x14ac:dyDescent="0.25">
      <c r="B23" s="358"/>
      <c r="C23" s="144" t="s">
        <v>281</v>
      </c>
      <c r="D23" s="148" t="s">
        <v>272</v>
      </c>
      <c r="E23" s="148" t="s">
        <v>272</v>
      </c>
      <c r="F23" s="148" t="s">
        <v>272</v>
      </c>
      <c r="G23" s="148" t="s">
        <v>272</v>
      </c>
      <c r="H23" s="148" t="s">
        <v>272</v>
      </c>
    </row>
    <row r="24" spans="2:8" x14ac:dyDescent="0.25">
      <c r="B24" s="358"/>
      <c r="C24" s="144" t="s">
        <v>276</v>
      </c>
      <c r="D24" s="148" t="s">
        <v>272</v>
      </c>
      <c r="E24" s="148" t="s">
        <v>272</v>
      </c>
      <c r="F24" s="148" t="s">
        <v>273</v>
      </c>
      <c r="G24" s="148" t="s">
        <v>272</v>
      </c>
      <c r="H24" s="148" t="s">
        <v>272</v>
      </c>
    </row>
    <row r="25" spans="2:8" x14ac:dyDescent="0.25">
      <c r="B25" s="360"/>
      <c r="C25" s="145" t="s">
        <v>277</v>
      </c>
      <c r="D25" s="149" t="s">
        <v>272</v>
      </c>
      <c r="E25" s="149" t="s">
        <v>273</v>
      </c>
      <c r="F25" s="149" t="s">
        <v>274</v>
      </c>
      <c r="G25" s="149" t="s">
        <v>272</v>
      </c>
      <c r="H25" s="149" t="s">
        <v>272</v>
      </c>
    </row>
    <row r="26" spans="2:8" x14ac:dyDescent="0.25">
      <c r="B26" s="358" t="s">
        <v>285</v>
      </c>
      <c r="C26" s="144" t="s">
        <v>271</v>
      </c>
      <c r="D26" s="148" t="s">
        <v>273</v>
      </c>
      <c r="E26" s="148" t="s">
        <v>274</v>
      </c>
      <c r="F26" s="148" t="s">
        <v>274</v>
      </c>
      <c r="G26" s="148" t="s">
        <v>274</v>
      </c>
      <c r="H26" s="148" t="s">
        <v>272</v>
      </c>
    </row>
    <row r="27" spans="2:8" x14ac:dyDescent="0.25">
      <c r="B27" s="358"/>
      <c r="C27" s="144" t="s">
        <v>281</v>
      </c>
      <c r="D27" s="148" t="s">
        <v>273</v>
      </c>
      <c r="E27" s="148" t="s">
        <v>274</v>
      </c>
      <c r="F27" s="148" t="s">
        <v>273</v>
      </c>
      <c r="G27" s="148" t="s">
        <v>274</v>
      </c>
      <c r="H27" s="148" t="s">
        <v>273</v>
      </c>
    </row>
    <row r="28" spans="2:8" x14ac:dyDescent="0.25">
      <c r="B28" s="358"/>
      <c r="C28" s="144" t="s">
        <v>276</v>
      </c>
      <c r="D28" s="148" t="s">
        <v>273</v>
      </c>
      <c r="E28" s="148" t="s">
        <v>273</v>
      </c>
      <c r="F28" s="148" t="s">
        <v>273</v>
      </c>
      <c r="G28" s="148" t="s">
        <v>273</v>
      </c>
      <c r="H28" s="148" t="s">
        <v>272</v>
      </c>
    </row>
    <row r="29" spans="2:8" x14ac:dyDescent="0.25">
      <c r="B29" s="360"/>
      <c r="C29" s="145" t="s">
        <v>277</v>
      </c>
      <c r="D29" s="149" t="s">
        <v>272</v>
      </c>
      <c r="E29" s="149" t="s">
        <v>274</v>
      </c>
      <c r="F29" s="149" t="s">
        <v>273</v>
      </c>
      <c r="G29" s="149" t="s">
        <v>274</v>
      </c>
      <c r="H29" s="149" t="s">
        <v>272</v>
      </c>
    </row>
    <row r="30" spans="2:8" x14ac:dyDescent="0.25">
      <c r="B30" s="358" t="s">
        <v>286</v>
      </c>
      <c r="C30" s="144" t="s">
        <v>271</v>
      </c>
      <c r="D30" s="148" t="s">
        <v>274</v>
      </c>
      <c r="E30" s="148" t="s">
        <v>272</v>
      </c>
      <c r="F30" s="148" t="s">
        <v>272</v>
      </c>
      <c r="G30" s="148" t="s">
        <v>272</v>
      </c>
      <c r="H30" s="148" t="s">
        <v>272</v>
      </c>
    </row>
    <row r="31" spans="2:8" x14ac:dyDescent="0.25">
      <c r="B31" s="358"/>
      <c r="C31" s="144" t="s">
        <v>281</v>
      </c>
      <c r="D31" s="148" t="s">
        <v>274</v>
      </c>
      <c r="E31" s="148" t="s">
        <v>272</v>
      </c>
      <c r="F31" s="148" t="s">
        <v>274</v>
      </c>
      <c r="G31" s="148" t="s">
        <v>272</v>
      </c>
      <c r="H31" s="148" t="s">
        <v>274</v>
      </c>
    </row>
    <row r="32" spans="2:8" x14ac:dyDescent="0.25">
      <c r="B32" s="358"/>
      <c r="C32" s="144" t="s">
        <v>276</v>
      </c>
      <c r="D32" s="148" t="s">
        <v>274</v>
      </c>
      <c r="E32" s="148" t="s">
        <v>272</v>
      </c>
      <c r="F32" s="148" t="s">
        <v>273</v>
      </c>
      <c r="G32" s="148" t="s">
        <v>272</v>
      </c>
      <c r="H32" s="148" t="s">
        <v>272</v>
      </c>
    </row>
    <row r="33" spans="2:8" x14ac:dyDescent="0.25">
      <c r="B33" s="360"/>
      <c r="C33" s="145" t="s">
        <v>277</v>
      </c>
      <c r="D33" s="149" t="s">
        <v>274</v>
      </c>
      <c r="E33" s="149" t="s">
        <v>274</v>
      </c>
      <c r="F33" s="149" t="s">
        <v>274</v>
      </c>
      <c r="G33" s="149" t="s">
        <v>274</v>
      </c>
      <c r="H33" s="149" t="s">
        <v>274</v>
      </c>
    </row>
    <row r="34" spans="2:8" x14ac:dyDescent="0.25">
      <c r="B34" s="358" t="s">
        <v>287</v>
      </c>
      <c r="C34" s="144" t="s">
        <v>271</v>
      </c>
      <c r="D34" s="148" t="s">
        <v>272</v>
      </c>
      <c r="E34" s="148" t="s">
        <v>273</v>
      </c>
      <c r="F34" s="148" t="s">
        <v>272</v>
      </c>
      <c r="G34" s="148" t="s">
        <v>272</v>
      </c>
      <c r="H34" s="148" t="s">
        <v>273</v>
      </c>
    </row>
    <row r="35" spans="2:8" x14ac:dyDescent="0.25">
      <c r="B35" s="358"/>
      <c r="C35" s="144" t="s">
        <v>281</v>
      </c>
      <c r="D35" s="148" t="s">
        <v>272</v>
      </c>
      <c r="E35" s="148" t="s">
        <v>273</v>
      </c>
      <c r="F35" s="148" t="s">
        <v>272</v>
      </c>
      <c r="G35" s="148" t="s">
        <v>272</v>
      </c>
      <c r="H35" s="148" t="s">
        <v>273</v>
      </c>
    </row>
    <row r="36" spans="2:8" x14ac:dyDescent="0.25">
      <c r="B36" s="358"/>
      <c r="C36" s="144" t="s">
        <v>276</v>
      </c>
      <c r="D36" s="148" t="s">
        <v>272</v>
      </c>
      <c r="E36" s="148" t="s">
        <v>273</v>
      </c>
      <c r="F36" s="148" t="s">
        <v>272</v>
      </c>
      <c r="G36" s="148" t="s">
        <v>272</v>
      </c>
      <c r="H36" s="148" t="s">
        <v>273</v>
      </c>
    </row>
    <row r="37" spans="2:8" x14ac:dyDescent="0.25">
      <c r="B37" s="360"/>
      <c r="C37" s="145" t="s">
        <v>277</v>
      </c>
      <c r="D37" s="149" t="s">
        <v>272</v>
      </c>
      <c r="E37" s="149" t="s">
        <v>273</v>
      </c>
      <c r="F37" s="149" t="s">
        <v>273</v>
      </c>
      <c r="G37" s="149" t="s">
        <v>272</v>
      </c>
      <c r="H37" s="149" t="s">
        <v>272</v>
      </c>
    </row>
    <row r="38" spans="2:8" x14ac:dyDescent="0.25">
      <c r="B38" s="358" t="s">
        <v>288</v>
      </c>
      <c r="C38" s="144" t="s">
        <v>271</v>
      </c>
      <c r="D38" s="148" t="s">
        <v>272</v>
      </c>
      <c r="E38" s="148" t="s">
        <v>273</v>
      </c>
      <c r="F38" s="148" t="s">
        <v>273</v>
      </c>
      <c r="G38" s="148" t="s">
        <v>272</v>
      </c>
      <c r="H38" s="148" t="s">
        <v>272</v>
      </c>
    </row>
    <row r="39" spans="2:8" x14ac:dyDescent="0.25">
      <c r="B39" s="358"/>
      <c r="C39" s="144" t="s">
        <v>281</v>
      </c>
      <c r="D39" s="148" t="s">
        <v>272</v>
      </c>
      <c r="E39" s="148" t="s">
        <v>272</v>
      </c>
      <c r="F39" s="148" t="s">
        <v>272</v>
      </c>
      <c r="G39" s="148" t="s">
        <v>272</v>
      </c>
      <c r="H39" s="148" t="s">
        <v>272</v>
      </c>
    </row>
    <row r="40" spans="2:8" x14ac:dyDescent="0.25">
      <c r="B40" s="358"/>
      <c r="C40" s="144" t="s">
        <v>276</v>
      </c>
      <c r="D40" s="148" t="s">
        <v>272</v>
      </c>
      <c r="E40" s="148" t="s">
        <v>272</v>
      </c>
      <c r="F40" s="148" t="s">
        <v>272</v>
      </c>
      <c r="G40" s="148" t="s">
        <v>272</v>
      </c>
      <c r="H40" s="148" t="s">
        <v>272</v>
      </c>
    </row>
    <row r="41" spans="2:8" x14ac:dyDescent="0.25">
      <c r="B41" s="360"/>
      <c r="C41" s="145" t="s">
        <v>277</v>
      </c>
      <c r="D41" s="149" t="s">
        <v>272</v>
      </c>
      <c r="E41" s="149" t="s">
        <v>272</v>
      </c>
      <c r="F41" s="149" t="s">
        <v>273</v>
      </c>
      <c r="G41" s="149" t="s">
        <v>272</v>
      </c>
      <c r="H41" s="149" t="s">
        <v>272</v>
      </c>
    </row>
    <row r="42" spans="2:8" x14ac:dyDescent="0.25">
      <c r="B42" s="358" t="s">
        <v>289</v>
      </c>
      <c r="C42" s="144" t="s">
        <v>271</v>
      </c>
      <c r="D42" s="148" t="s">
        <v>272</v>
      </c>
      <c r="E42" s="148" t="s">
        <v>273</v>
      </c>
      <c r="F42" s="148" t="s">
        <v>272</v>
      </c>
      <c r="G42" s="148" t="s">
        <v>272</v>
      </c>
      <c r="H42" s="148" t="s">
        <v>272</v>
      </c>
    </row>
    <row r="43" spans="2:8" x14ac:dyDescent="0.25">
      <c r="B43" s="358"/>
      <c r="C43" s="144" t="s">
        <v>281</v>
      </c>
      <c r="D43" s="148" t="s">
        <v>272</v>
      </c>
      <c r="E43" s="148" t="s">
        <v>274</v>
      </c>
      <c r="F43" s="148" t="s">
        <v>274</v>
      </c>
      <c r="G43" s="148" t="s">
        <v>272</v>
      </c>
      <c r="H43" s="148" t="s">
        <v>274</v>
      </c>
    </row>
    <row r="44" spans="2:8" x14ac:dyDescent="0.25">
      <c r="B44" s="358"/>
      <c r="C44" s="144" t="s">
        <v>276</v>
      </c>
      <c r="D44" s="148" t="s">
        <v>272</v>
      </c>
      <c r="E44" s="148" t="s">
        <v>273</v>
      </c>
      <c r="F44" s="148" t="s">
        <v>274</v>
      </c>
      <c r="G44" s="148" t="s">
        <v>272</v>
      </c>
      <c r="H44" s="148" t="s">
        <v>272</v>
      </c>
    </row>
    <row r="45" spans="2:8" x14ac:dyDescent="0.25">
      <c r="B45" s="360"/>
      <c r="C45" s="145" t="s">
        <v>277</v>
      </c>
      <c r="D45" s="149" t="s">
        <v>272</v>
      </c>
      <c r="E45" s="149" t="s">
        <v>274</v>
      </c>
      <c r="F45" s="149" t="s">
        <v>274</v>
      </c>
      <c r="G45" s="149" t="s">
        <v>272</v>
      </c>
      <c r="H45" s="149" t="s">
        <v>274</v>
      </c>
    </row>
    <row r="46" spans="2:8" x14ac:dyDescent="0.25">
      <c r="B46" s="358" t="s">
        <v>290</v>
      </c>
      <c r="C46" s="144" t="s">
        <v>271</v>
      </c>
      <c r="D46" s="148" t="s">
        <v>272</v>
      </c>
      <c r="E46" s="148" t="s">
        <v>272</v>
      </c>
      <c r="F46" s="148" t="s">
        <v>272</v>
      </c>
      <c r="G46" s="148" t="s">
        <v>272</v>
      </c>
      <c r="H46" s="148" t="s">
        <v>272</v>
      </c>
    </row>
    <row r="47" spans="2:8" x14ac:dyDescent="0.25">
      <c r="B47" s="358"/>
      <c r="C47" s="144" t="s">
        <v>281</v>
      </c>
      <c r="D47" s="148" t="s">
        <v>272</v>
      </c>
      <c r="E47" s="148" t="s">
        <v>272</v>
      </c>
      <c r="F47" s="148" t="s">
        <v>272</v>
      </c>
      <c r="G47" s="148" t="s">
        <v>272</v>
      </c>
      <c r="H47" s="148" t="s">
        <v>272</v>
      </c>
    </row>
    <row r="48" spans="2:8" x14ac:dyDescent="0.25">
      <c r="B48" s="358"/>
      <c r="C48" s="144" t="s">
        <v>276</v>
      </c>
      <c r="D48" s="148" t="s">
        <v>272</v>
      </c>
      <c r="E48" s="148" t="s">
        <v>272</v>
      </c>
      <c r="F48" s="148" t="s">
        <v>272</v>
      </c>
      <c r="G48" s="148" t="s">
        <v>272</v>
      </c>
      <c r="H48" s="148" t="s">
        <v>272</v>
      </c>
    </row>
    <row r="49" spans="2:8" x14ac:dyDescent="0.25">
      <c r="B49" s="360"/>
      <c r="C49" s="145" t="s">
        <v>277</v>
      </c>
      <c r="D49" s="149" t="s">
        <v>272</v>
      </c>
      <c r="E49" s="149" t="s">
        <v>272</v>
      </c>
      <c r="F49" s="149" t="s">
        <v>272</v>
      </c>
      <c r="G49" s="149" t="s">
        <v>272</v>
      </c>
      <c r="H49" s="149" t="s">
        <v>272</v>
      </c>
    </row>
    <row r="50" spans="2:8" x14ac:dyDescent="0.25">
      <c r="B50" s="358" t="s">
        <v>291</v>
      </c>
      <c r="C50" s="144" t="s">
        <v>271</v>
      </c>
      <c r="D50" s="148" t="s">
        <v>272</v>
      </c>
      <c r="E50" s="148" t="s">
        <v>273</v>
      </c>
      <c r="F50" s="148" t="s">
        <v>272</v>
      </c>
      <c r="G50" s="148" t="s">
        <v>272</v>
      </c>
      <c r="H50" s="148" t="s">
        <v>272</v>
      </c>
    </row>
    <row r="51" spans="2:8" x14ac:dyDescent="0.25">
      <c r="B51" s="358"/>
      <c r="C51" s="144" t="s">
        <v>281</v>
      </c>
      <c r="D51" s="148" t="s">
        <v>272</v>
      </c>
      <c r="E51" s="148" t="s">
        <v>272</v>
      </c>
      <c r="F51" s="148" t="s">
        <v>274</v>
      </c>
      <c r="G51" s="148" t="s">
        <v>272</v>
      </c>
      <c r="H51" s="148" t="s">
        <v>273</v>
      </c>
    </row>
    <row r="52" spans="2:8" x14ac:dyDescent="0.25">
      <c r="B52" s="358"/>
      <c r="C52" s="144" t="s">
        <v>276</v>
      </c>
      <c r="D52" s="148" t="s">
        <v>272</v>
      </c>
      <c r="E52" s="148" t="s">
        <v>272</v>
      </c>
      <c r="F52" s="148" t="s">
        <v>274</v>
      </c>
      <c r="G52" s="148" t="s">
        <v>272</v>
      </c>
      <c r="H52" s="148" t="s">
        <v>273</v>
      </c>
    </row>
    <row r="53" spans="2:8" x14ac:dyDescent="0.25">
      <c r="B53" s="360"/>
      <c r="C53" s="145" t="s">
        <v>277</v>
      </c>
      <c r="D53" s="149" t="s">
        <v>272</v>
      </c>
      <c r="E53" s="149" t="s">
        <v>273</v>
      </c>
      <c r="F53" s="149" t="s">
        <v>274</v>
      </c>
      <c r="G53" s="149" t="s">
        <v>272</v>
      </c>
      <c r="H53" s="149" t="s">
        <v>273</v>
      </c>
    </row>
    <row r="54" spans="2:8" x14ac:dyDescent="0.25">
      <c r="B54" s="358" t="s">
        <v>268</v>
      </c>
      <c r="C54" s="144" t="s">
        <v>271</v>
      </c>
      <c r="D54" s="148" t="s">
        <v>272</v>
      </c>
      <c r="E54" s="148" t="s">
        <v>272</v>
      </c>
      <c r="F54" s="148" t="s">
        <v>273</v>
      </c>
      <c r="G54" s="148" t="s">
        <v>272</v>
      </c>
      <c r="H54" s="148" t="s">
        <v>272</v>
      </c>
    </row>
    <row r="55" spans="2:8" x14ac:dyDescent="0.25">
      <c r="B55" s="358"/>
      <c r="C55" s="144" t="s">
        <v>281</v>
      </c>
      <c r="D55" s="148" t="s">
        <v>272</v>
      </c>
      <c r="E55" s="148" t="s">
        <v>272</v>
      </c>
      <c r="F55" s="148" t="s">
        <v>272</v>
      </c>
      <c r="G55" s="148" t="s">
        <v>272</v>
      </c>
      <c r="H55" s="148" t="s">
        <v>272</v>
      </c>
    </row>
    <row r="56" spans="2:8" x14ac:dyDescent="0.25">
      <c r="B56" s="358"/>
      <c r="C56" s="144" t="s">
        <v>276</v>
      </c>
      <c r="D56" s="148" t="s">
        <v>272</v>
      </c>
      <c r="E56" s="148" t="s">
        <v>272</v>
      </c>
      <c r="F56" s="148" t="s">
        <v>272</v>
      </c>
      <c r="G56" s="148" t="s">
        <v>272</v>
      </c>
      <c r="H56" s="148" t="s">
        <v>272</v>
      </c>
    </row>
    <row r="57" spans="2:8" x14ac:dyDescent="0.25">
      <c r="B57" s="360"/>
      <c r="C57" s="145" t="s">
        <v>277</v>
      </c>
      <c r="D57" s="149" t="s">
        <v>272</v>
      </c>
      <c r="E57" s="149" t="s">
        <v>272</v>
      </c>
      <c r="F57" s="149" t="s">
        <v>273</v>
      </c>
      <c r="G57" s="149" t="s">
        <v>272</v>
      </c>
      <c r="H57" s="149" t="s">
        <v>273</v>
      </c>
    </row>
    <row r="58" spans="2:8" x14ac:dyDescent="0.25">
      <c r="B58" s="358" t="s">
        <v>292</v>
      </c>
      <c r="C58" s="144" t="s">
        <v>271</v>
      </c>
      <c r="D58" s="148" t="s">
        <v>272</v>
      </c>
      <c r="E58" s="148" t="s">
        <v>274</v>
      </c>
      <c r="F58" s="148" t="s">
        <v>274</v>
      </c>
      <c r="G58" s="148" t="s">
        <v>272</v>
      </c>
      <c r="H58" s="148" t="s">
        <v>274</v>
      </c>
    </row>
    <row r="59" spans="2:8" x14ac:dyDescent="0.25">
      <c r="B59" s="358"/>
      <c r="C59" s="144" t="s">
        <v>281</v>
      </c>
      <c r="D59" s="148" t="s">
        <v>272</v>
      </c>
      <c r="E59" s="148" t="s">
        <v>274</v>
      </c>
      <c r="F59" s="148" t="s">
        <v>274</v>
      </c>
      <c r="G59" s="148" t="s">
        <v>272</v>
      </c>
      <c r="H59" s="148" t="s">
        <v>272</v>
      </c>
    </row>
    <row r="60" spans="2:8" x14ac:dyDescent="0.25">
      <c r="B60" s="358"/>
      <c r="C60" s="144" t="s">
        <v>276</v>
      </c>
      <c r="D60" s="148" t="s">
        <v>272</v>
      </c>
      <c r="E60" s="148" t="s">
        <v>274</v>
      </c>
      <c r="F60" s="148" t="s">
        <v>274</v>
      </c>
      <c r="G60" s="148" t="s">
        <v>272</v>
      </c>
      <c r="H60" s="148" t="s">
        <v>272</v>
      </c>
    </row>
    <row r="61" spans="2:8" x14ac:dyDescent="0.25">
      <c r="B61" s="360"/>
      <c r="C61" s="145" t="s">
        <v>277</v>
      </c>
      <c r="D61" s="149" t="s">
        <v>272</v>
      </c>
      <c r="E61" s="149" t="s">
        <v>274</v>
      </c>
      <c r="F61" s="149" t="s">
        <v>274</v>
      </c>
      <c r="G61" s="149" t="s">
        <v>272</v>
      </c>
      <c r="H61" s="149" t="s">
        <v>273</v>
      </c>
    </row>
    <row r="62" spans="2:8" x14ac:dyDescent="0.25">
      <c r="B62" s="358" t="s">
        <v>258</v>
      </c>
      <c r="C62" s="144" t="s">
        <v>271</v>
      </c>
      <c r="D62" s="148" t="s">
        <v>272</v>
      </c>
      <c r="E62" s="148" t="s">
        <v>274</v>
      </c>
      <c r="F62" s="148" t="s">
        <v>272</v>
      </c>
      <c r="G62" s="148" t="s">
        <v>273</v>
      </c>
      <c r="H62" s="148" t="s">
        <v>274</v>
      </c>
    </row>
    <row r="63" spans="2:8" x14ac:dyDescent="0.25">
      <c r="B63" s="358"/>
      <c r="C63" s="144" t="s">
        <v>281</v>
      </c>
      <c r="D63" s="148" t="s">
        <v>272</v>
      </c>
      <c r="E63" s="148" t="s">
        <v>274</v>
      </c>
      <c r="F63" s="148" t="s">
        <v>272</v>
      </c>
      <c r="G63" s="148" t="s">
        <v>273</v>
      </c>
      <c r="H63" s="148" t="s">
        <v>273</v>
      </c>
    </row>
    <row r="64" spans="2:8" x14ac:dyDescent="0.25">
      <c r="B64" s="358"/>
      <c r="C64" s="144" t="s">
        <v>276</v>
      </c>
      <c r="D64" s="148" t="s">
        <v>272</v>
      </c>
      <c r="E64" s="148" t="s">
        <v>274</v>
      </c>
      <c r="F64" s="148" t="s">
        <v>272</v>
      </c>
      <c r="G64" s="148" t="s">
        <v>273</v>
      </c>
      <c r="H64" s="148" t="s">
        <v>274</v>
      </c>
    </row>
    <row r="65" spans="2:8" x14ac:dyDescent="0.25">
      <c r="B65" s="360"/>
      <c r="C65" s="145" t="s">
        <v>277</v>
      </c>
      <c r="D65" s="149" t="s">
        <v>272</v>
      </c>
      <c r="E65" s="149" t="s">
        <v>274</v>
      </c>
      <c r="F65" s="149" t="s">
        <v>272</v>
      </c>
      <c r="G65" s="149" t="s">
        <v>273</v>
      </c>
      <c r="H65" s="149" t="s">
        <v>274</v>
      </c>
    </row>
    <row r="66" spans="2:8" x14ac:dyDescent="0.25">
      <c r="B66" s="358" t="s">
        <v>293</v>
      </c>
      <c r="C66" s="144" t="s">
        <v>271</v>
      </c>
      <c r="D66" s="148" t="s">
        <v>274</v>
      </c>
      <c r="E66" s="148" t="s">
        <v>272</v>
      </c>
      <c r="F66" s="148" t="s">
        <v>272</v>
      </c>
      <c r="G66" s="148" t="s">
        <v>272</v>
      </c>
      <c r="H66" s="148" t="s">
        <v>272</v>
      </c>
    </row>
    <row r="67" spans="2:8" x14ac:dyDescent="0.25">
      <c r="B67" s="358"/>
      <c r="C67" s="144" t="s">
        <v>281</v>
      </c>
      <c r="D67" s="148" t="s">
        <v>274</v>
      </c>
      <c r="E67" s="148" t="s">
        <v>272</v>
      </c>
      <c r="F67" s="148" t="s">
        <v>274</v>
      </c>
      <c r="G67" s="148" t="s">
        <v>272</v>
      </c>
      <c r="H67" s="148" t="s">
        <v>274</v>
      </c>
    </row>
    <row r="68" spans="2:8" x14ac:dyDescent="0.25">
      <c r="B68" s="358"/>
      <c r="C68" s="144" t="s">
        <v>276</v>
      </c>
      <c r="D68" s="148" t="s">
        <v>274</v>
      </c>
      <c r="E68" s="148" t="s">
        <v>272</v>
      </c>
      <c r="F68" s="148" t="s">
        <v>274</v>
      </c>
      <c r="G68" s="148" t="s">
        <v>272</v>
      </c>
      <c r="H68" s="148" t="s">
        <v>272</v>
      </c>
    </row>
    <row r="69" spans="2:8" x14ac:dyDescent="0.25">
      <c r="B69" s="360"/>
      <c r="C69" s="145" t="s">
        <v>277</v>
      </c>
      <c r="D69" s="149" t="s">
        <v>274</v>
      </c>
      <c r="E69" s="149" t="s">
        <v>273</v>
      </c>
      <c r="F69" s="149" t="s">
        <v>274</v>
      </c>
      <c r="G69" s="149" t="s">
        <v>272</v>
      </c>
      <c r="H69" s="149" t="s">
        <v>274</v>
      </c>
    </row>
    <row r="70" spans="2:8" x14ac:dyDescent="0.25">
      <c r="B70" s="357" t="s">
        <v>294</v>
      </c>
      <c r="C70" s="146" t="s">
        <v>271</v>
      </c>
      <c r="D70" s="150" t="s">
        <v>272</v>
      </c>
      <c r="E70" s="150" t="s">
        <v>272</v>
      </c>
      <c r="F70" s="150" t="s">
        <v>272</v>
      </c>
      <c r="G70" s="150" t="s">
        <v>272</v>
      </c>
      <c r="H70" s="150" t="s">
        <v>272</v>
      </c>
    </row>
    <row r="71" spans="2:8" x14ac:dyDescent="0.25">
      <c r="B71" s="358"/>
      <c r="C71" s="144" t="s">
        <v>281</v>
      </c>
      <c r="D71" s="148" t="s">
        <v>272</v>
      </c>
      <c r="E71" s="148" t="s">
        <v>273</v>
      </c>
      <c r="F71" s="148" t="s">
        <v>272</v>
      </c>
      <c r="G71" s="148" t="s">
        <v>272</v>
      </c>
      <c r="H71" s="148" t="s">
        <v>272</v>
      </c>
    </row>
    <row r="72" spans="2:8" x14ac:dyDescent="0.25">
      <c r="B72" s="358"/>
      <c r="C72" s="144" t="s">
        <v>276</v>
      </c>
      <c r="D72" s="148" t="s">
        <v>272</v>
      </c>
      <c r="E72" s="148" t="s">
        <v>272</v>
      </c>
      <c r="F72" s="148" t="s">
        <v>272</v>
      </c>
      <c r="G72" s="148" t="s">
        <v>272</v>
      </c>
      <c r="H72" s="148" t="s">
        <v>272</v>
      </c>
    </row>
    <row r="73" spans="2:8" x14ac:dyDescent="0.25">
      <c r="B73" s="359"/>
      <c r="C73" s="147" t="s">
        <v>277</v>
      </c>
      <c r="D73" s="151" t="s">
        <v>272</v>
      </c>
      <c r="E73" s="151" t="s">
        <v>273</v>
      </c>
      <c r="F73" s="151" t="s">
        <v>272</v>
      </c>
      <c r="G73" s="151" t="s">
        <v>272</v>
      </c>
      <c r="H73" s="151" t="s">
        <v>273</v>
      </c>
    </row>
  </sheetData>
  <mergeCells count="19">
    <mergeCell ref="B18:B21"/>
    <mergeCell ref="B22:B25"/>
    <mergeCell ref="B6:B9"/>
    <mergeCell ref="B2:H2"/>
    <mergeCell ref="B3:H3"/>
    <mergeCell ref="B10:B13"/>
    <mergeCell ref="B14:B17"/>
    <mergeCell ref="B70:B73"/>
    <mergeCell ref="B26:B29"/>
    <mergeCell ref="B30:B33"/>
    <mergeCell ref="B34:B37"/>
    <mergeCell ref="B38:B41"/>
    <mergeCell ref="B42:B45"/>
    <mergeCell ref="B46:B49"/>
    <mergeCell ref="B50:B53"/>
    <mergeCell ref="B54:B57"/>
    <mergeCell ref="B58:B61"/>
    <mergeCell ref="B62:B65"/>
    <mergeCell ref="B66:B69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F5F45-E6CD-4596-BFAC-BC6E9AA7DE2B}">
  <dimension ref="A1:G33"/>
  <sheetViews>
    <sheetView showGridLines="0" workbookViewId="0"/>
  </sheetViews>
  <sheetFormatPr baseColWidth="10" defaultColWidth="11.44140625" defaultRowHeight="13.2" x14ac:dyDescent="0.25"/>
  <cols>
    <col min="2" max="2" width="90.6640625" customWidth="1"/>
    <col min="4" max="4" width="34.109375" customWidth="1"/>
    <col min="5" max="5" width="35.6640625" style="18" customWidth="1"/>
    <col min="6" max="6" width="20.109375" style="18" customWidth="1"/>
    <col min="7" max="7" width="30.109375" style="21" customWidth="1"/>
    <col min="9" max="9" width="29.33203125" customWidth="1"/>
  </cols>
  <sheetData>
    <row r="1" spans="1:7" x14ac:dyDescent="0.25">
      <c r="A1" s="17"/>
      <c r="D1" s="4"/>
    </row>
    <row r="2" spans="1:7" ht="13.8" x14ac:dyDescent="0.25">
      <c r="B2" s="128" t="s">
        <v>698</v>
      </c>
      <c r="D2" s="7"/>
    </row>
    <row r="3" spans="1:7" x14ac:dyDescent="0.25">
      <c r="B3" s="20" t="s">
        <v>295</v>
      </c>
    </row>
    <row r="4" spans="1:7" x14ac:dyDescent="0.25">
      <c r="E4"/>
      <c r="F4"/>
      <c r="G4"/>
    </row>
    <row r="5" spans="1:7" ht="50.4" x14ac:dyDescent="0.25">
      <c r="D5" s="24"/>
      <c r="E5" s="24" t="s">
        <v>301</v>
      </c>
      <c r="F5"/>
      <c r="G5"/>
    </row>
    <row r="6" spans="1:7" x14ac:dyDescent="0.25">
      <c r="D6" s="23" t="s">
        <v>296</v>
      </c>
      <c r="E6" s="101">
        <v>3.05</v>
      </c>
      <c r="F6"/>
      <c r="G6"/>
    </row>
    <row r="7" spans="1:7" x14ac:dyDescent="0.25">
      <c r="D7" s="23" t="s">
        <v>297</v>
      </c>
      <c r="E7" s="101">
        <v>7.5</v>
      </c>
      <c r="F7"/>
      <c r="G7"/>
    </row>
    <row r="8" spans="1:7" x14ac:dyDescent="0.25">
      <c r="D8" s="23" t="s">
        <v>298</v>
      </c>
      <c r="E8" s="101">
        <v>26.04</v>
      </c>
      <c r="F8"/>
      <c r="G8"/>
    </row>
    <row r="9" spans="1:7" x14ac:dyDescent="0.25">
      <c r="D9" s="23" t="s">
        <v>299</v>
      </c>
      <c r="E9" s="101">
        <v>33.53</v>
      </c>
      <c r="F9"/>
      <c r="G9"/>
    </row>
    <row r="10" spans="1:7" x14ac:dyDescent="0.25">
      <c r="D10" s="103" t="s">
        <v>300</v>
      </c>
      <c r="E10" s="104">
        <v>29.88</v>
      </c>
      <c r="F10"/>
      <c r="G10"/>
    </row>
    <row r="11" spans="1:7" x14ac:dyDescent="0.25">
      <c r="E11"/>
      <c r="F11"/>
      <c r="G11"/>
    </row>
    <row r="12" spans="1:7" x14ac:dyDescent="0.25">
      <c r="E12"/>
      <c r="F12"/>
      <c r="G12"/>
    </row>
    <row r="13" spans="1:7" x14ac:dyDescent="0.25">
      <c r="E13"/>
      <c r="F13"/>
      <c r="G13"/>
    </row>
    <row r="14" spans="1:7" x14ac:dyDescent="0.25">
      <c r="E14"/>
      <c r="F14"/>
      <c r="G14"/>
    </row>
    <row r="15" spans="1:7" x14ac:dyDescent="0.25">
      <c r="E15"/>
      <c r="F15"/>
      <c r="G15"/>
    </row>
    <row r="16" spans="1:7" x14ac:dyDescent="0.25">
      <c r="E16"/>
      <c r="F16"/>
      <c r="G16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8DF13-728F-44B6-9E5F-7C96FE6112C5}">
  <dimension ref="B2:G76"/>
  <sheetViews>
    <sheetView showGridLines="0" workbookViewId="0">
      <selection activeCell="J10" sqref="J10"/>
    </sheetView>
  </sheetViews>
  <sheetFormatPr baseColWidth="10" defaultColWidth="11.44140625" defaultRowHeight="13.2" x14ac:dyDescent="0.25"/>
  <cols>
    <col min="2" max="2" width="26.33203125" customWidth="1"/>
    <col min="3" max="3" width="19.109375" customWidth="1"/>
    <col min="4" max="4" width="24.6640625" customWidth="1"/>
    <col min="5" max="5" width="22.109375" customWidth="1"/>
  </cols>
  <sheetData>
    <row r="2" spans="2:7" ht="13.8" x14ac:dyDescent="0.25">
      <c r="B2" s="322" t="s">
        <v>699</v>
      </c>
      <c r="C2" s="322"/>
      <c r="D2" s="322"/>
      <c r="E2" s="322"/>
      <c r="F2" s="322"/>
      <c r="G2" s="322"/>
    </row>
    <row r="3" spans="2:7" s="20" customFormat="1" x14ac:dyDescent="0.25">
      <c r="B3" s="20" t="s">
        <v>317</v>
      </c>
    </row>
    <row r="5" spans="2:7" x14ac:dyDescent="0.25">
      <c r="B5" s="142" t="s">
        <v>432</v>
      </c>
      <c r="C5" s="142" t="s">
        <v>302</v>
      </c>
      <c r="D5" s="142" t="s">
        <v>303</v>
      </c>
      <c r="E5" s="142" t="s">
        <v>924</v>
      </c>
    </row>
    <row r="6" spans="2:7" x14ac:dyDescent="0.25">
      <c r="B6" s="152" t="s">
        <v>148</v>
      </c>
      <c r="C6" s="362" t="s">
        <v>304</v>
      </c>
      <c r="D6" s="362"/>
      <c r="E6" s="362"/>
    </row>
    <row r="7" spans="2:7" x14ac:dyDescent="0.25">
      <c r="B7" s="152" t="s">
        <v>150</v>
      </c>
      <c r="C7" s="153" t="s">
        <v>306</v>
      </c>
      <c r="D7" s="153" t="s">
        <v>305</v>
      </c>
      <c r="E7" s="153" t="s">
        <v>273</v>
      </c>
    </row>
    <row r="8" spans="2:7" x14ac:dyDescent="0.25">
      <c r="B8" s="152" t="s">
        <v>142</v>
      </c>
      <c r="C8" s="153" t="s">
        <v>306</v>
      </c>
      <c r="D8" s="153" t="s">
        <v>307</v>
      </c>
      <c r="E8" s="153" t="s">
        <v>273</v>
      </c>
    </row>
    <row r="9" spans="2:7" x14ac:dyDescent="0.25">
      <c r="B9" s="152" t="s">
        <v>261</v>
      </c>
      <c r="C9" s="153" t="s">
        <v>306</v>
      </c>
      <c r="D9" s="153" t="s">
        <v>307</v>
      </c>
      <c r="E9" s="153" t="s">
        <v>273</v>
      </c>
    </row>
    <row r="10" spans="2:7" ht="26.4" x14ac:dyDescent="0.25">
      <c r="B10" s="152" t="s">
        <v>154</v>
      </c>
      <c r="C10" s="153" t="s">
        <v>308</v>
      </c>
      <c r="D10" s="153" t="s">
        <v>309</v>
      </c>
      <c r="E10" s="153" t="s">
        <v>140</v>
      </c>
    </row>
    <row r="11" spans="2:7" x14ac:dyDescent="0.25">
      <c r="B11" s="152" t="s">
        <v>173</v>
      </c>
      <c r="C11" s="153" t="s">
        <v>306</v>
      </c>
      <c r="D11" s="153" t="s">
        <v>310</v>
      </c>
      <c r="E11" s="153" t="s">
        <v>273</v>
      </c>
    </row>
    <row r="12" spans="2:7" x14ac:dyDescent="0.25">
      <c r="B12" s="152" t="s">
        <v>152</v>
      </c>
      <c r="C12" s="362" t="s">
        <v>311</v>
      </c>
      <c r="D12" s="362"/>
      <c r="E12" s="362"/>
    </row>
    <row r="13" spans="2:7" ht="26.4" x14ac:dyDescent="0.25">
      <c r="B13" s="152" t="s">
        <v>158</v>
      </c>
      <c r="C13" s="153" t="s">
        <v>312</v>
      </c>
      <c r="D13" s="153" t="s">
        <v>309</v>
      </c>
      <c r="E13" s="153" t="s">
        <v>140</v>
      </c>
    </row>
    <row r="14" spans="2:7" x14ac:dyDescent="0.25">
      <c r="B14" s="152" t="s">
        <v>171</v>
      </c>
      <c r="C14" s="153" t="s">
        <v>306</v>
      </c>
      <c r="D14" s="153" t="s">
        <v>307</v>
      </c>
      <c r="E14" s="153" t="s">
        <v>140</v>
      </c>
    </row>
    <row r="15" spans="2:7" x14ac:dyDescent="0.25">
      <c r="B15" s="152" t="s">
        <v>161</v>
      </c>
      <c r="C15" s="153">
        <v>2020</v>
      </c>
      <c r="D15" s="153" t="s">
        <v>307</v>
      </c>
      <c r="E15" s="153" t="s">
        <v>273</v>
      </c>
    </row>
    <row r="16" spans="2:7" x14ac:dyDescent="0.25">
      <c r="B16" s="152" t="s">
        <v>169</v>
      </c>
      <c r="C16" s="153" t="s">
        <v>313</v>
      </c>
      <c r="D16" s="153" t="s">
        <v>307</v>
      </c>
      <c r="E16" s="153" t="s">
        <v>273</v>
      </c>
    </row>
    <row r="17" spans="2:5" x14ac:dyDescent="0.25">
      <c r="B17" s="152" t="s">
        <v>263</v>
      </c>
      <c r="C17" s="153" t="s">
        <v>306</v>
      </c>
      <c r="D17" s="153" t="s">
        <v>307</v>
      </c>
      <c r="E17" s="153" t="s">
        <v>273</v>
      </c>
    </row>
    <row r="18" spans="2:5" x14ac:dyDescent="0.25">
      <c r="B18" s="152" t="s">
        <v>146</v>
      </c>
      <c r="C18" s="153" t="s">
        <v>313</v>
      </c>
      <c r="D18" s="153" t="s">
        <v>310</v>
      </c>
      <c r="E18" s="153" t="s">
        <v>140</v>
      </c>
    </row>
    <row r="19" spans="2:5" x14ac:dyDescent="0.25">
      <c r="B19" s="152" t="s">
        <v>314</v>
      </c>
      <c r="C19" s="153" t="s">
        <v>306</v>
      </c>
      <c r="D19" s="153" t="s">
        <v>315</v>
      </c>
      <c r="E19" s="153" t="s">
        <v>140</v>
      </c>
    </row>
    <row r="20" spans="2:5" x14ac:dyDescent="0.25">
      <c r="B20" s="152" t="s">
        <v>257</v>
      </c>
      <c r="C20" s="153">
        <v>2021</v>
      </c>
      <c r="D20" s="153" t="s">
        <v>307</v>
      </c>
      <c r="E20" s="153" t="s">
        <v>140</v>
      </c>
    </row>
    <row r="21" spans="2:5" ht="26.4" x14ac:dyDescent="0.25">
      <c r="B21" s="152" t="s">
        <v>259</v>
      </c>
      <c r="C21" s="153" t="s">
        <v>306</v>
      </c>
      <c r="D21" s="153" t="s">
        <v>316</v>
      </c>
      <c r="E21" s="153" t="s">
        <v>140</v>
      </c>
    </row>
    <row r="22" spans="2:5" x14ac:dyDescent="0.25">
      <c r="B22" s="154" t="s">
        <v>260</v>
      </c>
      <c r="C22" s="155" t="s">
        <v>306</v>
      </c>
      <c r="D22" s="155" t="s">
        <v>305</v>
      </c>
      <c r="E22" s="155" t="s">
        <v>140</v>
      </c>
    </row>
    <row r="76" spans="3:3" x14ac:dyDescent="0.25">
      <c r="C76" s="56"/>
    </row>
  </sheetData>
  <mergeCells count="3">
    <mergeCell ref="B2:G2"/>
    <mergeCell ref="C6:E6"/>
    <mergeCell ref="C12:E1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884E6-91A0-47A8-8CA4-16F997F5B2AE}">
  <dimension ref="B2:G76"/>
  <sheetViews>
    <sheetView showGridLines="0" workbookViewId="0">
      <selection activeCell="H15" sqref="H15"/>
    </sheetView>
  </sheetViews>
  <sheetFormatPr baseColWidth="10" defaultColWidth="11.44140625" defaultRowHeight="13.2" x14ac:dyDescent="0.25"/>
  <cols>
    <col min="2" max="2" width="11.109375" style="135" customWidth="1"/>
    <col min="3" max="3" width="18.6640625" customWidth="1"/>
    <col min="4" max="4" width="50" customWidth="1"/>
    <col min="5" max="5" width="15.6640625" customWidth="1"/>
  </cols>
  <sheetData>
    <row r="2" spans="2:7" ht="13.8" x14ac:dyDescent="0.25">
      <c r="B2" s="322" t="s">
        <v>700</v>
      </c>
      <c r="C2" s="322"/>
      <c r="D2" s="322"/>
    </row>
    <row r="3" spans="2:7" s="20" customFormat="1" x14ac:dyDescent="0.25">
      <c r="B3" s="20" t="s">
        <v>48</v>
      </c>
    </row>
    <row r="4" spans="2:7" ht="13.8" thickBot="1" x14ac:dyDescent="0.3">
      <c r="B4" s="100"/>
      <c r="C4" s="100"/>
      <c r="D4" s="100"/>
      <c r="E4" s="156"/>
      <c r="F4" s="156"/>
      <c r="G4" s="156"/>
    </row>
    <row r="5" spans="2:7" ht="13.8" thickBot="1" x14ac:dyDescent="0.3">
      <c r="B5" s="36" t="s">
        <v>318</v>
      </c>
      <c r="C5" s="61" t="s">
        <v>319</v>
      </c>
      <c r="D5" s="61" t="s">
        <v>320</v>
      </c>
    </row>
    <row r="6" spans="2:7" ht="33" customHeight="1" thickBot="1" x14ac:dyDescent="0.3">
      <c r="B6" s="369" t="s">
        <v>321</v>
      </c>
      <c r="C6" s="49" t="s">
        <v>322</v>
      </c>
      <c r="D6" s="370" t="s">
        <v>323</v>
      </c>
    </row>
    <row r="7" spans="2:7" ht="13.8" thickBot="1" x14ac:dyDescent="0.3">
      <c r="B7" s="364"/>
      <c r="C7" s="49" t="s">
        <v>324</v>
      </c>
      <c r="D7" s="367"/>
    </row>
    <row r="8" spans="2:7" ht="26.4" customHeight="1" thickBot="1" x14ac:dyDescent="0.3">
      <c r="B8" s="364"/>
      <c r="C8" s="49" t="s">
        <v>325</v>
      </c>
      <c r="D8" s="46" t="s">
        <v>326</v>
      </c>
    </row>
    <row r="9" spans="2:7" ht="33" thickBot="1" x14ac:dyDescent="0.3">
      <c r="B9" s="364"/>
      <c r="C9" s="49" t="s">
        <v>52</v>
      </c>
      <c r="D9" s="46" t="s">
        <v>327</v>
      </c>
    </row>
    <row r="10" spans="2:7" ht="43.8" thickBot="1" x14ac:dyDescent="0.3">
      <c r="B10" s="365"/>
      <c r="C10" s="48" t="s">
        <v>53</v>
      </c>
      <c r="D10" s="44" t="s">
        <v>328</v>
      </c>
    </row>
    <row r="11" spans="2:7" ht="13.8" thickBot="1" x14ac:dyDescent="0.3">
      <c r="B11" s="363" t="s">
        <v>329</v>
      </c>
      <c r="C11" s="49" t="s">
        <v>322</v>
      </c>
      <c r="D11" s="366" t="s">
        <v>323</v>
      </c>
    </row>
    <row r="12" spans="2:7" ht="15" customHeight="1" thickBot="1" x14ac:dyDescent="0.3">
      <c r="B12" s="364"/>
      <c r="C12" s="49" t="s">
        <v>324</v>
      </c>
      <c r="D12" s="367"/>
    </row>
    <row r="13" spans="2:7" ht="43.8" thickBot="1" x14ac:dyDescent="0.3">
      <c r="B13" s="364"/>
      <c r="C13" s="49" t="s">
        <v>325</v>
      </c>
      <c r="D13" s="46" t="s">
        <v>330</v>
      </c>
    </row>
    <row r="14" spans="2:7" ht="33" thickBot="1" x14ac:dyDescent="0.3">
      <c r="B14" s="364"/>
      <c r="C14" s="49" t="s">
        <v>52</v>
      </c>
      <c r="D14" s="46" t="s">
        <v>331</v>
      </c>
    </row>
    <row r="15" spans="2:7" ht="43.8" thickBot="1" x14ac:dyDescent="0.3">
      <c r="B15" s="365"/>
      <c r="C15" s="48" t="s">
        <v>53</v>
      </c>
      <c r="D15" s="44" t="s">
        <v>332</v>
      </c>
    </row>
    <row r="16" spans="2:7" ht="13.8" thickBot="1" x14ac:dyDescent="0.3">
      <c r="B16" s="363" t="s">
        <v>333</v>
      </c>
      <c r="C16" s="49" t="s">
        <v>322</v>
      </c>
      <c r="D16" s="366" t="s">
        <v>323</v>
      </c>
    </row>
    <row r="17" spans="2:4" ht="13.8" thickBot="1" x14ac:dyDescent="0.3">
      <c r="B17" s="364"/>
      <c r="C17" s="49" t="s">
        <v>334</v>
      </c>
      <c r="D17" s="367"/>
    </row>
    <row r="18" spans="2:4" ht="22.2" thickBot="1" x14ac:dyDescent="0.3">
      <c r="B18" s="364"/>
      <c r="C18" s="49" t="s">
        <v>52</v>
      </c>
      <c r="D18" s="46" t="s">
        <v>335</v>
      </c>
    </row>
    <row r="19" spans="2:4" ht="22.2" thickBot="1" x14ac:dyDescent="0.3">
      <c r="B19" s="365"/>
      <c r="C19" s="48" t="s">
        <v>53</v>
      </c>
      <c r="D19" s="44" t="s">
        <v>335</v>
      </c>
    </row>
    <row r="20" spans="2:4" ht="13.8" thickBot="1" x14ac:dyDescent="0.3">
      <c r="B20" s="363" t="s">
        <v>336</v>
      </c>
      <c r="C20" s="49" t="s">
        <v>322</v>
      </c>
      <c r="D20" s="46" t="s">
        <v>323</v>
      </c>
    </row>
    <row r="21" spans="2:4" ht="43.8" thickBot="1" x14ac:dyDescent="0.3">
      <c r="B21" s="364"/>
      <c r="C21" s="49" t="s">
        <v>325</v>
      </c>
      <c r="D21" s="46" t="s">
        <v>337</v>
      </c>
    </row>
    <row r="22" spans="2:4" ht="33" thickBot="1" x14ac:dyDescent="0.3">
      <c r="B22" s="364"/>
      <c r="C22" s="49" t="s">
        <v>52</v>
      </c>
      <c r="D22" s="46" t="s">
        <v>338</v>
      </c>
    </row>
    <row r="23" spans="2:4" ht="54.6" thickBot="1" x14ac:dyDescent="0.3">
      <c r="B23" s="368"/>
      <c r="C23" s="62" t="s">
        <v>53</v>
      </c>
      <c r="D23" s="59" t="s">
        <v>339</v>
      </c>
    </row>
    <row r="76" spans="3:3" x14ac:dyDescent="0.25">
      <c r="C76" s="56"/>
    </row>
  </sheetData>
  <mergeCells count="8">
    <mergeCell ref="B16:B19"/>
    <mergeCell ref="D16:D17"/>
    <mergeCell ref="B20:B23"/>
    <mergeCell ref="B2:D2"/>
    <mergeCell ref="B6:B10"/>
    <mergeCell ref="D6:D7"/>
    <mergeCell ref="B11:B15"/>
    <mergeCell ref="D11:D12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7F1DE-D412-4613-AE2E-56EA9E380E27}">
  <dimension ref="B2:D64"/>
  <sheetViews>
    <sheetView showGridLines="0" workbookViewId="0">
      <selection activeCell="B3" sqref="B3"/>
    </sheetView>
  </sheetViews>
  <sheetFormatPr baseColWidth="10" defaultColWidth="11.44140625" defaultRowHeight="13.2" x14ac:dyDescent="0.25"/>
  <cols>
    <col min="2" max="2" width="26.33203125" customWidth="1"/>
    <col min="3" max="3" width="18.6640625" customWidth="1"/>
    <col min="4" max="4" width="32.33203125" customWidth="1"/>
    <col min="5" max="5" width="15.6640625" customWidth="1"/>
  </cols>
  <sheetData>
    <row r="2" spans="2:4" ht="13.8" x14ac:dyDescent="0.25">
      <c r="B2" s="322" t="s">
        <v>701</v>
      </c>
      <c r="C2" s="322"/>
      <c r="D2" s="322"/>
    </row>
    <row r="3" spans="2:4" x14ac:dyDescent="0.25">
      <c r="B3" s="20" t="s">
        <v>48</v>
      </c>
    </row>
    <row r="4" spans="2:4" ht="33" customHeight="1" x14ac:dyDescent="0.25"/>
    <row r="6" spans="2:4" ht="26.4" customHeight="1" x14ac:dyDescent="0.25"/>
    <row r="10" spans="2:4" ht="15" customHeight="1" x14ac:dyDescent="0.25"/>
    <row r="64" spans="3:3" x14ac:dyDescent="0.25">
      <c r="C64" s="56"/>
    </row>
  </sheetData>
  <mergeCells count="1">
    <mergeCell ref="B2:D2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65921-12B0-4955-8CF5-43A581D38ADD}">
  <dimension ref="B2:X63"/>
  <sheetViews>
    <sheetView showGridLines="0" zoomScale="113" zoomScaleNormal="115" workbookViewId="0">
      <selection activeCell="G21" sqref="G21"/>
    </sheetView>
  </sheetViews>
  <sheetFormatPr baseColWidth="10" defaultColWidth="11.44140625" defaultRowHeight="13.2" x14ac:dyDescent="0.25"/>
  <cols>
    <col min="2" max="2" width="26.33203125" customWidth="1"/>
    <col min="3" max="3" width="18.6640625" customWidth="1"/>
    <col min="4" max="4" width="32.33203125" customWidth="1"/>
    <col min="5" max="5" width="15.6640625" customWidth="1"/>
  </cols>
  <sheetData>
    <row r="2" spans="2:24" s="19" customFormat="1" ht="13.8" x14ac:dyDescent="0.25">
      <c r="B2" s="322" t="s">
        <v>702</v>
      </c>
      <c r="C2" s="322"/>
      <c r="D2" s="32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2:24" x14ac:dyDescent="0.25">
      <c r="B3" s="20" t="s">
        <v>48</v>
      </c>
    </row>
    <row r="4" spans="2:24" ht="33" customHeight="1" x14ac:dyDescent="0.25">
      <c r="B4" s="20" t="s">
        <v>755</v>
      </c>
    </row>
    <row r="6" spans="2:24" ht="26.4" customHeight="1" x14ac:dyDescent="0.25"/>
    <row r="10" spans="2:24" ht="15" customHeight="1" x14ac:dyDescent="0.25"/>
    <row r="63" spans="3:3" x14ac:dyDescent="0.25">
      <c r="C63" s="56"/>
    </row>
  </sheetData>
  <mergeCells count="1">
    <mergeCell ref="B2:D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C3FE4-31B8-440C-AE1E-F05E5316F22E}">
  <dimension ref="B2:G23"/>
  <sheetViews>
    <sheetView showGridLines="0" workbookViewId="0"/>
  </sheetViews>
  <sheetFormatPr baseColWidth="10" defaultRowHeight="13.2" x14ac:dyDescent="0.25"/>
  <cols>
    <col min="2" max="2" width="90.6640625" customWidth="1"/>
    <col min="4" max="4" width="11.5546875" style="21"/>
  </cols>
  <sheetData>
    <row r="2" spans="2:7" ht="13.8" x14ac:dyDescent="0.25">
      <c r="B2" s="19" t="str">
        <f>UPPER("Evolución de la generación y tratamiento de residuos en Capannori")</f>
        <v>EVOLUCIÓN DE LA GENERACIÓN Y TRATAMIENTO DE RESIDUOS EN CAPANNORI</v>
      </c>
    </row>
    <row r="3" spans="2:7" x14ac:dyDescent="0.25">
      <c r="B3" s="20" t="s">
        <v>703</v>
      </c>
    </row>
    <row r="5" spans="2:7" ht="24" customHeight="1" x14ac:dyDescent="0.25">
      <c r="D5" s="24" t="s">
        <v>1</v>
      </c>
      <c r="E5" s="24" t="s">
        <v>107</v>
      </c>
      <c r="F5" s="24" t="s">
        <v>105</v>
      </c>
      <c r="G5" s="24" t="s">
        <v>760</v>
      </c>
    </row>
    <row r="6" spans="2:7" x14ac:dyDescent="0.25">
      <c r="D6" s="233">
        <v>2004</v>
      </c>
      <c r="E6" s="101">
        <v>438</v>
      </c>
      <c r="F6" s="101">
        <v>261</v>
      </c>
      <c r="G6" s="101">
        <v>699</v>
      </c>
    </row>
    <row r="7" spans="2:7" x14ac:dyDescent="0.25">
      <c r="D7" s="233">
        <v>2005</v>
      </c>
      <c r="E7" s="101">
        <v>425</v>
      </c>
      <c r="F7" s="101">
        <v>269</v>
      </c>
      <c r="G7" s="101">
        <v>694</v>
      </c>
    </row>
    <row r="8" spans="2:7" x14ac:dyDescent="0.25">
      <c r="D8" s="233">
        <v>2006</v>
      </c>
      <c r="E8" s="101">
        <v>340</v>
      </c>
      <c r="F8" s="101">
        <v>332</v>
      </c>
      <c r="G8" s="101">
        <v>672</v>
      </c>
    </row>
    <row r="9" spans="2:7" x14ac:dyDescent="0.25">
      <c r="D9" s="233">
        <v>2007</v>
      </c>
      <c r="E9" s="101">
        <v>310</v>
      </c>
      <c r="F9" s="101">
        <v>355</v>
      </c>
      <c r="G9" s="101">
        <v>665</v>
      </c>
    </row>
    <row r="10" spans="2:7" x14ac:dyDescent="0.25">
      <c r="D10" s="233">
        <v>2008</v>
      </c>
      <c r="E10" s="101">
        <v>240</v>
      </c>
      <c r="F10" s="101">
        <v>393</v>
      </c>
      <c r="G10" s="101">
        <v>634</v>
      </c>
    </row>
    <row r="11" spans="2:7" x14ac:dyDescent="0.25">
      <c r="D11" s="233">
        <v>2009</v>
      </c>
      <c r="E11" s="101">
        <v>146</v>
      </c>
      <c r="F11" s="101">
        <v>385</v>
      </c>
      <c r="G11" s="101">
        <v>531</v>
      </c>
    </row>
    <row r="12" spans="2:7" x14ac:dyDescent="0.25">
      <c r="D12" s="233">
        <v>2010</v>
      </c>
      <c r="E12" s="101">
        <v>144</v>
      </c>
      <c r="F12" s="101">
        <v>385</v>
      </c>
      <c r="G12" s="101">
        <v>529</v>
      </c>
    </row>
    <row r="13" spans="2:7" x14ac:dyDescent="0.25">
      <c r="D13" s="233">
        <v>2011</v>
      </c>
      <c r="E13" s="101">
        <v>150</v>
      </c>
      <c r="F13" s="101">
        <v>351</v>
      </c>
      <c r="G13" s="101">
        <v>500</v>
      </c>
    </row>
    <row r="14" spans="2:7" x14ac:dyDescent="0.25">
      <c r="D14" s="233">
        <v>2012</v>
      </c>
      <c r="E14" s="101">
        <v>140</v>
      </c>
      <c r="F14" s="101">
        <v>332</v>
      </c>
      <c r="G14" s="101">
        <v>472</v>
      </c>
    </row>
    <row r="15" spans="2:7" x14ac:dyDescent="0.25">
      <c r="D15" s="233">
        <v>2013</v>
      </c>
      <c r="E15" s="101">
        <v>105</v>
      </c>
      <c r="F15" s="101">
        <v>277</v>
      </c>
      <c r="G15" s="101">
        <v>382</v>
      </c>
    </row>
    <row r="16" spans="2:7" x14ac:dyDescent="0.25">
      <c r="D16" s="233">
        <v>2014</v>
      </c>
      <c r="E16" s="101">
        <v>111</v>
      </c>
      <c r="F16" s="101">
        <v>339</v>
      </c>
      <c r="G16" s="101">
        <v>450</v>
      </c>
    </row>
    <row r="17" spans="4:7" x14ac:dyDescent="0.25">
      <c r="D17" s="233">
        <v>2015</v>
      </c>
      <c r="E17" s="101">
        <v>93</v>
      </c>
      <c r="F17" s="101">
        <v>339</v>
      </c>
      <c r="G17" s="101">
        <v>432</v>
      </c>
    </row>
    <row r="18" spans="4:7" x14ac:dyDescent="0.25">
      <c r="D18" s="233">
        <v>2016</v>
      </c>
      <c r="E18" s="101">
        <v>60</v>
      </c>
      <c r="F18" s="101">
        <v>389</v>
      </c>
      <c r="G18" s="101">
        <v>449</v>
      </c>
    </row>
    <row r="19" spans="4:7" x14ac:dyDescent="0.25">
      <c r="D19" s="233">
        <v>2017</v>
      </c>
      <c r="E19" s="101">
        <v>55</v>
      </c>
      <c r="F19" s="101">
        <v>409</v>
      </c>
      <c r="G19" s="101">
        <v>464</v>
      </c>
    </row>
    <row r="20" spans="4:7" x14ac:dyDescent="0.25">
      <c r="D20" s="233">
        <v>2018</v>
      </c>
      <c r="E20" s="101">
        <v>69</v>
      </c>
      <c r="F20" s="101">
        <v>408</v>
      </c>
      <c r="G20" s="101">
        <v>476</v>
      </c>
    </row>
    <row r="21" spans="4:7" x14ac:dyDescent="0.25">
      <c r="D21" s="233">
        <v>2019</v>
      </c>
      <c r="E21" s="101">
        <v>73</v>
      </c>
      <c r="F21" s="101">
        <v>426</v>
      </c>
      <c r="G21" s="101">
        <v>498</v>
      </c>
    </row>
    <row r="22" spans="4:7" x14ac:dyDescent="0.25">
      <c r="D22" s="233">
        <v>2020</v>
      </c>
      <c r="E22" s="101">
        <v>68</v>
      </c>
      <c r="F22" s="101">
        <v>434</v>
      </c>
      <c r="G22" s="101">
        <v>502</v>
      </c>
    </row>
    <row r="23" spans="4:7" x14ac:dyDescent="0.25">
      <c r="D23" s="234">
        <v>2021</v>
      </c>
      <c r="E23" s="104">
        <v>67</v>
      </c>
      <c r="F23" s="104">
        <v>418</v>
      </c>
      <c r="G23" s="104">
        <v>484</v>
      </c>
    </row>
  </sheetData>
  <hyperlinks>
    <hyperlink ref="B3" r:id="rId1" display="https://www.arrr.it/dati-comunali" xr:uid="{67091E84-1435-47C6-95FB-70AF0A310C9F}"/>
  </hyperlinks>
  <pageMargins left="0.7" right="0.7" top="0.75" bottom="0.75" header="0.3" footer="0.3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474D5-8135-405C-8DDB-A39668FF47A5}">
  <dimension ref="B2:G63"/>
  <sheetViews>
    <sheetView showGridLines="0" workbookViewId="0"/>
  </sheetViews>
  <sheetFormatPr baseColWidth="10" defaultColWidth="11.44140625" defaultRowHeight="13.2" x14ac:dyDescent="0.25"/>
  <cols>
    <col min="2" max="2" width="12.6640625" customWidth="1"/>
    <col min="3" max="3" width="28.6640625" customWidth="1"/>
    <col min="4" max="4" width="32.33203125" customWidth="1"/>
    <col min="5" max="5" width="18.33203125" customWidth="1"/>
  </cols>
  <sheetData>
    <row r="2" spans="2:7" ht="14.4" thickBot="1" x14ac:dyDescent="0.3">
      <c r="B2" s="322" t="s">
        <v>704</v>
      </c>
      <c r="C2" s="322"/>
      <c r="D2" s="322"/>
      <c r="E2" s="322"/>
      <c r="F2" s="55"/>
      <c r="G2" s="55"/>
    </row>
    <row r="3" spans="2:7" s="20" customFormat="1" x14ac:dyDescent="0.25">
      <c r="B3" s="20" t="s">
        <v>48</v>
      </c>
    </row>
    <row r="4" spans="2:7" ht="37.200000000000003" customHeight="1" thickBot="1" x14ac:dyDescent="0.3"/>
    <row r="5" spans="2:7" ht="13.8" thickBot="1" x14ac:dyDescent="0.3">
      <c r="B5" s="60" t="s">
        <v>340</v>
      </c>
      <c r="C5" s="61" t="s">
        <v>341</v>
      </c>
      <c r="D5" s="61" t="s">
        <v>342</v>
      </c>
      <c r="E5" s="61" t="s">
        <v>50</v>
      </c>
    </row>
    <row r="6" spans="2:7" ht="33" customHeight="1" thickBot="1" x14ac:dyDescent="0.3">
      <c r="B6" s="63" t="s">
        <v>325</v>
      </c>
      <c r="C6" s="46" t="s">
        <v>343</v>
      </c>
      <c r="D6" s="46" t="s">
        <v>344</v>
      </c>
      <c r="E6" s="157">
        <v>36892</v>
      </c>
    </row>
    <row r="7" spans="2:7" ht="22.2" thickBot="1" x14ac:dyDescent="0.3">
      <c r="B7" s="63" t="s">
        <v>52</v>
      </c>
      <c r="C7" s="46" t="s">
        <v>345</v>
      </c>
      <c r="D7" s="46" t="s">
        <v>346</v>
      </c>
      <c r="E7" s="46" t="s">
        <v>347</v>
      </c>
    </row>
    <row r="8" spans="2:7" ht="54.6" thickBot="1" x14ac:dyDescent="0.3">
      <c r="B8" s="371" t="s">
        <v>53</v>
      </c>
      <c r="C8" s="158" t="s">
        <v>348</v>
      </c>
      <c r="D8" s="46" t="s">
        <v>349</v>
      </c>
      <c r="E8" s="46" t="s">
        <v>350</v>
      </c>
    </row>
    <row r="9" spans="2:7" ht="21.6" x14ac:dyDescent="0.25">
      <c r="B9" s="372"/>
      <c r="C9" s="158"/>
      <c r="D9" s="370" t="s">
        <v>351</v>
      </c>
      <c r="E9" s="158" t="s">
        <v>352</v>
      </c>
    </row>
    <row r="10" spans="2:7" ht="33" thickBot="1" x14ac:dyDescent="0.3">
      <c r="B10" s="372"/>
      <c r="C10" s="158" t="s">
        <v>353</v>
      </c>
      <c r="D10" s="367"/>
      <c r="E10" s="46" t="s">
        <v>354</v>
      </c>
    </row>
    <row r="11" spans="2:7" ht="13.8" thickBot="1" x14ac:dyDescent="0.3">
      <c r="B11" s="372"/>
      <c r="C11" s="158"/>
      <c r="D11" s="46" t="s">
        <v>355</v>
      </c>
      <c r="E11" s="370" t="s">
        <v>356</v>
      </c>
    </row>
    <row r="12" spans="2:7" ht="54.6" thickBot="1" x14ac:dyDescent="0.3">
      <c r="B12" s="372"/>
      <c r="C12" s="158" t="s">
        <v>357</v>
      </c>
      <c r="D12" s="46" t="s">
        <v>358</v>
      </c>
      <c r="E12" s="374"/>
    </row>
    <row r="13" spans="2:7" ht="13.8" thickBot="1" x14ac:dyDescent="0.3">
      <c r="B13" s="372"/>
      <c r="C13" s="159"/>
      <c r="D13" s="46" t="s">
        <v>359</v>
      </c>
      <c r="E13" s="374"/>
    </row>
    <row r="14" spans="2:7" ht="22.2" thickBot="1" x14ac:dyDescent="0.3">
      <c r="B14" s="373"/>
      <c r="C14" s="160"/>
      <c r="D14" s="59" t="s">
        <v>360</v>
      </c>
      <c r="E14" s="375"/>
    </row>
    <row r="63" spans="3:3" x14ac:dyDescent="0.25">
      <c r="C63" s="56"/>
    </row>
  </sheetData>
  <mergeCells count="4">
    <mergeCell ref="B8:B14"/>
    <mergeCell ref="D9:D10"/>
    <mergeCell ref="E11:E14"/>
    <mergeCell ref="B2:E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20CE5-BDF8-4197-AC2D-7B88E87CFFDA}">
  <dimension ref="B2:BC48"/>
  <sheetViews>
    <sheetView showGridLines="0" topLeftCell="A24" zoomScale="98" zoomScaleNormal="98" workbookViewId="0">
      <selection activeCell="BH35" sqref="BH35"/>
    </sheetView>
  </sheetViews>
  <sheetFormatPr baseColWidth="10" defaultColWidth="11.44140625" defaultRowHeight="13.2" x14ac:dyDescent="0.25"/>
  <cols>
    <col min="1" max="1" width="11.44140625" style="136"/>
    <col min="2" max="8" width="2.33203125" style="136" customWidth="1"/>
    <col min="9" max="11" width="1.88671875" style="136" customWidth="1"/>
    <col min="12" max="26" width="2.33203125" style="136" customWidth="1"/>
    <col min="27" max="29" width="1.6640625" style="136" customWidth="1"/>
    <col min="30" max="45" width="2.44140625" style="136" customWidth="1"/>
    <col min="46" max="48" width="1.88671875" style="136" customWidth="1"/>
    <col min="49" max="55" width="2.33203125" style="136" customWidth="1"/>
    <col min="56" max="16384" width="11.44140625" style="136"/>
  </cols>
  <sheetData>
    <row r="2" spans="2:55" ht="13.8" x14ac:dyDescent="0.25">
      <c r="B2" s="322" t="s">
        <v>690</v>
      </c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</row>
    <row r="3" spans="2:55" x14ac:dyDescent="0.25">
      <c r="B3" s="323" t="s">
        <v>48</v>
      </c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3"/>
      <c r="AE3" s="323"/>
      <c r="AF3" s="323"/>
      <c r="AG3" s="323"/>
      <c r="AH3" s="323"/>
      <c r="AI3" s="323"/>
      <c r="AJ3" s="323"/>
      <c r="AK3" s="323"/>
      <c r="AL3" s="323"/>
      <c r="AM3" s="323"/>
      <c r="AN3" s="323"/>
      <c r="AO3" s="323"/>
      <c r="AP3" s="323"/>
      <c r="AQ3" s="323"/>
      <c r="AR3" s="323"/>
      <c r="AS3" s="323"/>
      <c r="AT3" s="323"/>
      <c r="AU3" s="323"/>
      <c r="AV3" s="323"/>
      <c r="AW3" s="323"/>
      <c r="AX3" s="323"/>
      <c r="AY3" s="323"/>
      <c r="AZ3" s="323"/>
      <c r="BA3" s="323"/>
      <c r="BB3" s="323"/>
      <c r="BC3" s="6"/>
    </row>
    <row r="4" spans="2:55" x14ac:dyDescent="0.2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</row>
    <row r="5" spans="2:55" ht="15" customHeight="1" x14ac:dyDescent="0.25">
      <c r="B5" s="324" t="s">
        <v>198</v>
      </c>
      <c r="C5" s="324"/>
      <c r="D5" s="324"/>
      <c r="E5" s="324"/>
      <c r="F5" s="324"/>
      <c r="G5" s="324"/>
      <c r="H5" s="324"/>
      <c r="I5" s="324"/>
      <c r="J5" s="324"/>
      <c r="K5" s="324"/>
      <c r="L5" s="98"/>
      <c r="M5" s="324" t="s">
        <v>199</v>
      </c>
      <c r="N5" s="324"/>
      <c r="O5" s="324"/>
      <c r="P5" s="324"/>
      <c r="Q5" s="324"/>
      <c r="R5" s="324"/>
      <c r="S5" s="324"/>
      <c r="T5" s="324"/>
      <c r="U5" s="324"/>
      <c r="V5" s="324"/>
      <c r="W5" s="98"/>
      <c r="X5" s="324" t="s">
        <v>200</v>
      </c>
      <c r="Y5" s="324"/>
      <c r="Z5" s="324"/>
      <c r="AA5" s="324"/>
      <c r="AB5" s="324"/>
      <c r="AC5" s="324"/>
      <c r="AD5" s="324"/>
      <c r="AE5" s="324"/>
      <c r="AF5" s="324"/>
      <c r="AG5" s="324"/>
      <c r="AH5" s="98"/>
      <c r="AI5" s="324" t="s">
        <v>201</v>
      </c>
      <c r="AJ5" s="324"/>
      <c r="AK5" s="324"/>
      <c r="AL5" s="324"/>
      <c r="AM5" s="324"/>
      <c r="AN5" s="324"/>
      <c r="AO5" s="324"/>
      <c r="AP5" s="324"/>
      <c r="AQ5" s="324"/>
      <c r="AR5" s="324"/>
      <c r="AS5" s="98"/>
      <c r="AT5" s="324" t="s">
        <v>202</v>
      </c>
      <c r="AU5" s="324"/>
      <c r="AV5" s="324"/>
      <c r="AW5" s="324"/>
      <c r="AX5" s="324"/>
      <c r="AY5" s="324"/>
      <c r="AZ5" s="324"/>
      <c r="BA5" s="324"/>
      <c r="BB5" s="324"/>
      <c r="BC5" s="324"/>
    </row>
    <row r="6" spans="2:55" ht="3" customHeight="1" x14ac:dyDescent="0.25"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98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98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98"/>
      <c r="AI6" s="324"/>
      <c r="AJ6" s="324"/>
      <c r="AK6" s="324"/>
      <c r="AL6" s="324"/>
      <c r="AM6" s="324"/>
      <c r="AN6" s="324"/>
      <c r="AO6" s="324"/>
      <c r="AP6" s="324"/>
      <c r="AQ6" s="324"/>
      <c r="AR6" s="324"/>
      <c r="AS6" s="98"/>
      <c r="AT6" s="324"/>
      <c r="AU6" s="324"/>
      <c r="AV6" s="324"/>
      <c r="AW6" s="324"/>
      <c r="AX6" s="324"/>
      <c r="AY6" s="324"/>
      <c r="AZ6" s="324"/>
      <c r="BA6" s="324"/>
      <c r="BB6" s="324"/>
      <c r="BC6" s="324"/>
    </row>
    <row r="7" spans="2:55" ht="15.6" customHeight="1" x14ac:dyDescent="0.25">
      <c r="B7" s="324"/>
      <c r="C7" s="324"/>
      <c r="D7" s="324"/>
      <c r="E7" s="324"/>
      <c r="F7" s="324"/>
      <c r="G7" s="324"/>
      <c r="H7" s="324"/>
      <c r="I7" s="324"/>
      <c r="J7" s="324"/>
      <c r="K7" s="324"/>
      <c r="L7" s="98"/>
      <c r="M7" s="324"/>
      <c r="N7" s="324"/>
      <c r="O7" s="324"/>
      <c r="P7" s="324"/>
      <c r="Q7" s="324"/>
      <c r="R7" s="324"/>
      <c r="S7" s="324"/>
      <c r="T7" s="324"/>
      <c r="U7" s="324"/>
      <c r="V7" s="324"/>
      <c r="W7" s="98"/>
      <c r="X7" s="324"/>
      <c r="Y7" s="324"/>
      <c r="Z7" s="324"/>
      <c r="AA7" s="324"/>
      <c r="AB7" s="324"/>
      <c r="AC7" s="324"/>
      <c r="AD7" s="324"/>
      <c r="AE7" s="324"/>
      <c r="AF7" s="324"/>
      <c r="AG7" s="324"/>
      <c r="AH7" s="98"/>
      <c r="AI7" s="324"/>
      <c r="AJ7" s="324"/>
      <c r="AK7" s="324"/>
      <c r="AL7" s="324"/>
      <c r="AM7" s="324"/>
      <c r="AN7" s="324"/>
      <c r="AO7" s="324"/>
      <c r="AP7" s="324"/>
      <c r="AQ7" s="324"/>
      <c r="AR7" s="324"/>
      <c r="AS7" s="98"/>
      <c r="AT7" s="324"/>
      <c r="AU7" s="324"/>
      <c r="AV7" s="324"/>
      <c r="AW7" s="324"/>
      <c r="AX7" s="324"/>
      <c r="AY7" s="324"/>
      <c r="AZ7" s="324"/>
      <c r="BA7" s="324"/>
      <c r="BB7" s="324"/>
      <c r="BC7" s="324"/>
    </row>
    <row r="8" spans="2:55" ht="3.6" customHeight="1" x14ac:dyDescent="0.25">
      <c r="B8" s="325"/>
      <c r="C8" s="325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25"/>
      <c r="AG8" s="325"/>
      <c r="AH8" s="325"/>
      <c r="AI8" s="325"/>
      <c r="AJ8" s="325"/>
      <c r="AK8" s="325"/>
      <c r="AL8" s="325"/>
      <c r="AM8" s="325"/>
      <c r="AN8" s="325"/>
      <c r="AO8" s="325"/>
      <c r="AP8" s="325"/>
      <c r="AQ8" s="325"/>
      <c r="AR8" s="325"/>
      <c r="AS8" s="325"/>
      <c r="AT8" s="325"/>
      <c r="AU8" s="325"/>
      <c r="AV8" s="325"/>
      <c r="AW8" s="325"/>
      <c r="AX8" s="325"/>
      <c r="AY8" s="325"/>
      <c r="AZ8" s="325"/>
      <c r="BA8" s="325"/>
      <c r="BB8" s="325"/>
      <c r="BC8" s="325"/>
    </row>
    <row r="9" spans="2:55" ht="9" customHeight="1" x14ac:dyDescent="0.25">
      <c r="B9" s="325"/>
      <c r="C9" s="325"/>
      <c r="D9" s="325"/>
      <c r="E9" s="325"/>
      <c r="F9" s="325"/>
      <c r="G9" s="325"/>
      <c r="H9" s="325"/>
      <c r="I9" s="325"/>
      <c r="J9" s="325"/>
      <c r="K9" s="325"/>
      <c r="AT9" s="325"/>
      <c r="AU9" s="325"/>
      <c r="AV9" s="325"/>
      <c r="AW9" s="325"/>
      <c r="AX9" s="325"/>
      <c r="AY9" s="325"/>
      <c r="AZ9" s="325"/>
      <c r="BA9" s="325"/>
      <c r="BB9" s="325"/>
      <c r="BC9" s="325"/>
    </row>
    <row r="10" spans="2:55" ht="7.2" customHeight="1" x14ac:dyDescent="0.25">
      <c r="J10" s="321" t="s">
        <v>203</v>
      </c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</row>
    <row r="11" spans="2:55" ht="18" customHeight="1" x14ac:dyDescent="0.25"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1"/>
      <c r="AF11" s="321"/>
      <c r="AG11" s="321"/>
      <c r="AH11" s="321"/>
      <c r="AI11" s="321"/>
      <c r="AJ11" s="321"/>
      <c r="AK11" s="321"/>
      <c r="AL11" s="321"/>
      <c r="AM11" s="321"/>
      <c r="AN11" s="321"/>
      <c r="AO11" s="321"/>
      <c r="AP11" s="321"/>
      <c r="AQ11" s="321"/>
      <c r="AR11" s="321"/>
      <c r="AS11" s="321"/>
      <c r="AT11" s="321"/>
      <c r="AU11" s="321"/>
    </row>
    <row r="12" spans="2:55" ht="7.2" customHeight="1" x14ac:dyDescent="0.25">
      <c r="J12" s="321"/>
      <c r="K12" s="321"/>
      <c r="L12" s="321"/>
      <c r="M12" s="321"/>
      <c r="N12" s="321"/>
      <c r="O12" s="321"/>
      <c r="P12" s="321"/>
      <c r="Q12" s="321"/>
      <c r="R12" s="321"/>
      <c r="S12" s="321"/>
      <c r="T12" s="321"/>
      <c r="U12" s="321"/>
      <c r="V12" s="321"/>
      <c r="W12" s="321"/>
      <c r="X12" s="321"/>
      <c r="Y12" s="321"/>
      <c r="Z12" s="321"/>
      <c r="AA12" s="321"/>
      <c r="AB12" s="321"/>
      <c r="AC12" s="321"/>
      <c r="AD12" s="321"/>
      <c r="AE12" s="321"/>
      <c r="AF12" s="321"/>
      <c r="AG12" s="321"/>
      <c r="AH12" s="321"/>
      <c r="AI12" s="321"/>
      <c r="AJ12" s="321"/>
      <c r="AK12" s="321"/>
      <c r="AL12" s="321"/>
      <c r="AM12" s="321"/>
      <c r="AN12" s="321"/>
      <c r="AO12" s="321"/>
      <c r="AP12" s="321"/>
      <c r="AQ12" s="321"/>
      <c r="AR12" s="321"/>
      <c r="AS12" s="321"/>
      <c r="AT12" s="321"/>
      <c r="AU12" s="321"/>
    </row>
    <row r="13" spans="2:55" ht="18" customHeight="1" x14ac:dyDescent="0.25"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5"/>
      <c r="AF13" s="325"/>
      <c r="AG13" s="325"/>
      <c r="AH13" s="325"/>
      <c r="AI13" s="325"/>
      <c r="AJ13" s="325"/>
      <c r="AK13" s="325"/>
      <c r="AL13" s="325"/>
      <c r="AM13" s="325"/>
      <c r="AN13" s="325"/>
      <c r="AO13" s="325"/>
      <c r="AP13" s="325"/>
      <c r="AQ13" s="325"/>
      <c r="AR13" s="325"/>
      <c r="AS13" s="325"/>
      <c r="AT13" s="325"/>
      <c r="AU13" s="325"/>
      <c r="AV13" s="325"/>
    </row>
    <row r="14" spans="2:55" ht="7.2" customHeight="1" x14ac:dyDescent="0.25">
      <c r="B14" s="326" t="s">
        <v>204</v>
      </c>
      <c r="C14" s="326"/>
      <c r="D14" s="326"/>
      <c r="E14" s="326"/>
      <c r="F14" s="326"/>
      <c r="G14" s="326"/>
      <c r="H14" s="326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326" t="s">
        <v>205</v>
      </c>
      <c r="AX14" s="326"/>
      <c r="AY14" s="326"/>
      <c r="AZ14" s="326"/>
      <c r="BA14" s="326"/>
      <c r="BB14" s="326"/>
      <c r="BC14" s="326"/>
    </row>
    <row r="15" spans="2:55" ht="18" customHeight="1" x14ac:dyDescent="0.25">
      <c r="B15" s="326"/>
      <c r="C15" s="326"/>
      <c r="D15" s="326"/>
      <c r="E15" s="326"/>
      <c r="F15" s="326"/>
      <c r="G15" s="326"/>
      <c r="H15" s="326"/>
      <c r="I15" s="13"/>
      <c r="J15" s="13"/>
      <c r="K15" s="13"/>
      <c r="L15" s="327" t="s">
        <v>206</v>
      </c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99"/>
      <c r="AB15" s="99"/>
      <c r="AC15" s="99"/>
      <c r="AD15" s="327" t="s">
        <v>207</v>
      </c>
      <c r="AE15" s="327"/>
      <c r="AF15" s="327"/>
      <c r="AG15" s="327"/>
      <c r="AH15" s="327"/>
      <c r="AI15" s="327"/>
      <c r="AJ15" s="327"/>
      <c r="AK15" s="327"/>
      <c r="AL15" s="327"/>
      <c r="AM15" s="327"/>
      <c r="AN15" s="327"/>
      <c r="AO15" s="327"/>
      <c r="AP15" s="327"/>
      <c r="AQ15" s="327"/>
      <c r="AR15" s="327"/>
      <c r="AS15" s="327"/>
      <c r="AT15" s="13"/>
      <c r="AU15" s="13"/>
      <c r="AV15" s="13"/>
      <c r="AW15" s="326"/>
      <c r="AX15" s="326"/>
      <c r="AY15" s="326"/>
      <c r="AZ15" s="326"/>
      <c r="BA15" s="326"/>
      <c r="BB15" s="326"/>
      <c r="BC15" s="326"/>
    </row>
    <row r="16" spans="2:55" ht="7.2" customHeight="1" x14ac:dyDescent="0.25">
      <c r="B16" s="326"/>
      <c r="C16" s="326"/>
      <c r="D16" s="326"/>
      <c r="E16" s="326"/>
      <c r="F16" s="326"/>
      <c r="G16" s="326"/>
      <c r="H16" s="326"/>
      <c r="I16" s="13"/>
      <c r="J16" s="13"/>
      <c r="K16" s="13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99"/>
      <c r="AB16" s="99"/>
      <c r="AC16" s="99"/>
      <c r="AD16" s="327"/>
      <c r="AE16" s="327"/>
      <c r="AF16" s="327"/>
      <c r="AG16" s="327"/>
      <c r="AH16" s="327"/>
      <c r="AI16" s="327"/>
      <c r="AJ16" s="327"/>
      <c r="AK16" s="327"/>
      <c r="AL16" s="327"/>
      <c r="AM16" s="327"/>
      <c r="AN16" s="327"/>
      <c r="AO16" s="327"/>
      <c r="AP16" s="327"/>
      <c r="AQ16" s="327"/>
      <c r="AR16" s="327"/>
      <c r="AS16" s="327"/>
      <c r="AT16" s="13"/>
      <c r="AU16" s="13"/>
      <c r="AV16" s="13"/>
      <c r="AW16" s="326"/>
      <c r="AX16" s="326"/>
      <c r="AY16" s="326"/>
      <c r="AZ16" s="326"/>
      <c r="BA16" s="326"/>
      <c r="BB16" s="326"/>
      <c r="BC16" s="326"/>
    </row>
    <row r="17" spans="2:55" ht="18" customHeight="1" x14ac:dyDescent="0.25">
      <c r="B17" s="326"/>
      <c r="C17" s="326"/>
      <c r="D17" s="326"/>
      <c r="E17" s="326"/>
      <c r="F17" s="326"/>
      <c r="G17" s="326"/>
      <c r="H17" s="326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326"/>
      <c r="AX17" s="326"/>
      <c r="AY17" s="326"/>
      <c r="AZ17" s="326"/>
      <c r="BA17" s="326"/>
      <c r="BB17" s="326"/>
      <c r="BC17" s="326"/>
    </row>
    <row r="18" spans="2:55" ht="7.2" customHeight="1" x14ac:dyDescent="0.25">
      <c r="B18" s="326"/>
      <c r="C18" s="326"/>
      <c r="D18" s="326"/>
      <c r="E18" s="326"/>
      <c r="F18" s="326"/>
      <c r="G18" s="326"/>
      <c r="H18" s="326"/>
      <c r="L18" s="328" t="s">
        <v>208</v>
      </c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  <c r="AD18" s="329" t="s">
        <v>209</v>
      </c>
      <c r="AE18" s="329"/>
      <c r="AF18" s="329"/>
      <c r="AG18" s="329"/>
      <c r="AH18" s="329"/>
      <c r="AI18" s="329"/>
      <c r="AJ18" s="329"/>
      <c r="AK18" s="329"/>
      <c r="AL18" s="329"/>
      <c r="AM18" s="329"/>
      <c r="AN18" s="329"/>
      <c r="AO18" s="329"/>
      <c r="AP18" s="329"/>
      <c r="AQ18" s="329"/>
      <c r="AR18" s="329"/>
      <c r="AS18" s="329"/>
      <c r="AW18" s="326"/>
      <c r="AX18" s="326"/>
      <c r="AY18" s="326"/>
      <c r="AZ18" s="326"/>
      <c r="BA18" s="326"/>
      <c r="BB18" s="326"/>
      <c r="BC18" s="326"/>
    </row>
    <row r="19" spans="2:55" ht="18" customHeight="1" x14ac:dyDescent="0.25">
      <c r="B19" s="326"/>
      <c r="C19" s="326"/>
      <c r="D19" s="326"/>
      <c r="E19" s="326"/>
      <c r="F19" s="326"/>
      <c r="G19" s="326"/>
      <c r="H19" s="326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  <c r="W19" s="328"/>
      <c r="X19" s="328"/>
      <c r="Y19" s="328"/>
      <c r="Z19" s="328"/>
      <c r="AD19" s="329"/>
      <c r="AE19" s="329"/>
      <c r="AF19" s="329"/>
      <c r="AG19" s="329"/>
      <c r="AH19" s="329"/>
      <c r="AI19" s="329"/>
      <c r="AJ19" s="329"/>
      <c r="AK19" s="329"/>
      <c r="AL19" s="329"/>
      <c r="AM19" s="329"/>
      <c r="AN19" s="329"/>
      <c r="AO19" s="329"/>
      <c r="AP19" s="329"/>
      <c r="AQ19" s="329"/>
      <c r="AR19" s="329"/>
      <c r="AS19" s="329"/>
      <c r="AW19" s="326"/>
      <c r="AX19" s="326"/>
      <c r="AY19" s="326"/>
      <c r="AZ19" s="326"/>
      <c r="BA19" s="326"/>
      <c r="BB19" s="326"/>
      <c r="BC19" s="326"/>
    </row>
    <row r="20" spans="2:55" ht="7.2" customHeight="1" x14ac:dyDescent="0.25">
      <c r="B20" s="326"/>
      <c r="C20" s="326"/>
      <c r="D20" s="326"/>
      <c r="E20" s="326"/>
      <c r="F20" s="326"/>
      <c r="G20" s="326"/>
      <c r="H20" s="326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D20" s="329"/>
      <c r="AE20" s="329"/>
      <c r="AF20" s="329"/>
      <c r="AG20" s="329"/>
      <c r="AH20" s="329"/>
      <c r="AI20" s="329"/>
      <c r="AJ20" s="329"/>
      <c r="AK20" s="329"/>
      <c r="AL20" s="329"/>
      <c r="AM20" s="329"/>
      <c r="AN20" s="329"/>
      <c r="AO20" s="329"/>
      <c r="AP20" s="329"/>
      <c r="AQ20" s="329"/>
      <c r="AR20" s="329"/>
      <c r="AS20" s="329"/>
      <c r="AW20" s="326"/>
      <c r="AX20" s="326"/>
      <c r="AY20" s="326"/>
      <c r="AZ20" s="326"/>
      <c r="BA20" s="326"/>
      <c r="BB20" s="326"/>
      <c r="BC20" s="326"/>
    </row>
    <row r="21" spans="2:55" ht="18" customHeight="1" x14ac:dyDescent="0.25">
      <c r="B21" s="326"/>
      <c r="C21" s="326"/>
      <c r="D21" s="326"/>
      <c r="E21" s="326"/>
      <c r="F21" s="326"/>
      <c r="G21" s="326"/>
      <c r="H21" s="326"/>
      <c r="AW21" s="326"/>
      <c r="AX21" s="326"/>
      <c r="AY21" s="326"/>
      <c r="AZ21" s="326"/>
      <c r="BA21" s="326"/>
      <c r="BB21" s="326"/>
      <c r="BC21" s="326"/>
    </row>
    <row r="22" spans="2:55" ht="7.2" customHeight="1" x14ac:dyDescent="0.25">
      <c r="B22" s="326"/>
      <c r="C22" s="326"/>
      <c r="D22" s="326"/>
      <c r="E22" s="326"/>
      <c r="F22" s="326"/>
      <c r="G22" s="326"/>
      <c r="H22" s="326"/>
      <c r="L22" s="328" t="s">
        <v>210</v>
      </c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D22" s="329" t="s">
        <v>211</v>
      </c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W22" s="326"/>
      <c r="AX22" s="326"/>
      <c r="AY22" s="326"/>
      <c r="AZ22" s="326"/>
      <c r="BA22" s="326"/>
      <c r="BB22" s="326"/>
      <c r="BC22" s="326"/>
    </row>
    <row r="23" spans="2:55" ht="18" customHeight="1" x14ac:dyDescent="0.25">
      <c r="B23" s="326"/>
      <c r="C23" s="326"/>
      <c r="D23" s="326"/>
      <c r="E23" s="326"/>
      <c r="F23" s="326"/>
      <c r="G23" s="326"/>
      <c r="H23" s="326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D23" s="330"/>
      <c r="AE23" s="330"/>
      <c r="AF23" s="330"/>
      <c r="AG23" s="330"/>
      <c r="AH23" s="330"/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W23" s="326"/>
      <c r="AX23" s="326"/>
      <c r="AY23" s="326"/>
      <c r="AZ23" s="326"/>
      <c r="BA23" s="326"/>
      <c r="BB23" s="326"/>
      <c r="BC23" s="326"/>
    </row>
    <row r="24" spans="2:55" ht="7.2" customHeight="1" x14ac:dyDescent="0.25">
      <c r="B24" s="326"/>
      <c r="C24" s="326"/>
      <c r="D24" s="326"/>
      <c r="E24" s="326"/>
      <c r="F24" s="326"/>
      <c r="G24" s="326"/>
      <c r="H24" s="326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D24" s="330"/>
      <c r="AE24" s="330"/>
      <c r="AF24" s="330"/>
      <c r="AG24" s="330"/>
      <c r="AH24" s="330"/>
      <c r="AI24" s="330"/>
      <c r="AJ24" s="330"/>
      <c r="AK24" s="330"/>
      <c r="AL24" s="330"/>
      <c r="AM24" s="330"/>
      <c r="AN24" s="330"/>
      <c r="AO24" s="330"/>
      <c r="AP24" s="330"/>
      <c r="AQ24" s="330"/>
      <c r="AR24" s="330"/>
      <c r="AS24" s="330"/>
      <c r="AW24" s="326"/>
      <c r="AX24" s="326"/>
      <c r="AY24" s="326"/>
      <c r="AZ24" s="326"/>
      <c r="BA24" s="326"/>
      <c r="BB24" s="326"/>
      <c r="BC24" s="326"/>
    </row>
    <row r="25" spans="2:55" ht="18" customHeight="1" x14ac:dyDescent="0.25">
      <c r="B25" s="326"/>
      <c r="C25" s="326"/>
      <c r="D25" s="326"/>
      <c r="E25" s="326"/>
      <c r="F25" s="326"/>
      <c r="G25" s="326"/>
      <c r="H25" s="326"/>
      <c r="AD25" s="330"/>
      <c r="AE25" s="330"/>
      <c r="AF25" s="330"/>
      <c r="AG25" s="330"/>
      <c r="AH25" s="330"/>
      <c r="AI25" s="330"/>
      <c r="AJ25" s="330"/>
      <c r="AK25" s="330"/>
      <c r="AL25" s="330"/>
      <c r="AM25" s="330"/>
      <c r="AN25" s="330"/>
      <c r="AO25" s="330"/>
      <c r="AP25" s="330"/>
      <c r="AQ25" s="330"/>
      <c r="AR25" s="330"/>
      <c r="AS25" s="330"/>
      <c r="AW25" s="326"/>
      <c r="AX25" s="326"/>
      <c r="AY25" s="326"/>
      <c r="AZ25" s="326"/>
      <c r="BA25" s="326"/>
      <c r="BB25" s="326"/>
      <c r="BC25" s="326"/>
    </row>
    <row r="26" spans="2:55" ht="15" customHeight="1" x14ac:dyDescent="0.25">
      <c r="B26" s="326"/>
      <c r="C26" s="326"/>
      <c r="D26" s="326"/>
      <c r="E26" s="326"/>
      <c r="F26" s="326"/>
      <c r="G26" s="326"/>
      <c r="H26" s="326"/>
      <c r="L26" s="328" t="s">
        <v>212</v>
      </c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D26" s="330"/>
      <c r="AE26" s="330"/>
      <c r="AF26" s="330"/>
      <c r="AG26" s="330"/>
      <c r="AH26" s="330"/>
      <c r="AI26" s="330"/>
      <c r="AJ26" s="330"/>
      <c r="AK26" s="330"/>
      <c r="AL26" s="330"/>
      <c r="AM26" s="330"/>
      <c r="AN26" s="330"/>
      <c r="AO26" s="330"/>
      <c r="AP26" s="330"/>
      <c r="AQ26" s="330"/>
      <c r="AR26" s="330"/>
      <c r="AS26" s="330"/>
      <c r="AW26" s="326"/>
      <c r="AX26" s="326"/>
      <c r="AY26" s="326"/>
      <c r="AZ26" s="326"/>
      <c r="BA26" s="326"/>
      <c r="BB26" s="326"/>
      <c r="BC26" s="326"/>
    </row>
    <row r="27" spans="2:55" ht="15" customHeight="1" x14ac:dyDescent="0.25">
      <c r="B27" s="326"/>
      <c r="C27" s="326"/>
      <c r="D27" s="326"/>
      <c r="E27" s="326"/>
      <c r="F27" s="326"/>
      <c r="G27" s="326"/>
      <c r="H27" s="326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D27" s="330"/>
      <c r="AE27" s="330"/>
      <c r="AF27" s="330"/>
      <c r="AG27" s="330"/>
      <c r="AH27" s="330"/>
      <c r="AI27" s="330"/>
      <c r="AJ27" s="330"/>
      <c r="AK27" s="330"/>
      <c r="AL27" s="330"/>
      <c r="AM27" s="330"/>
      <c r="AN27" s="330"/>
      <c r="AO27" s="330"/>
      <c r="AP27" s="330"/>
      <c r="AQ27" s="330"/>
      <c r="AR27" s="330"/>
      <c r="AS27" s="330"/>
      <c r="AW27" s="326"/>
      <c r="AX27" s="326"/>
      <c r="AY27" s="326"/>
      <c r="AZ27" s="326"/>
      <c r="BA27" s="326"/>
      <c r="BB27" s="326"/>
      <c r="BC27" s="326"/>
    </row>
    <row r="28" spans="2:55" ht="15" customHeight="1" x14ac:dyDescent="0.25">
      <c r="B28" s="326"/>
      <c r="C28" s="326"/>
      <c r="D28" s="326"/>
      <c r="E28" s="326"/>
      <c r="F28" s="326"/>
      <c r="G28" s="326"/>
      <c r="H28" s="326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D28" s="330"/>
      <c r="AE28" s="330"/>
      <c r="AF28" s="330"/>
      <c r="AG28" s="330"/>
      <c r="AH28" s="330"/>
      <c r="AI28" s="330"/>
      <c r="AJ28" s="330"/>
      <c r="AK28" s="330"/>
      <c r="AL28" s="330"/>
      <c r="AM28" s="330"/>
      <c r="AN28" s="330"/>
      <c r="AO28" s="330"/>
      <c r="AP28" s="330"/>
      <c r="AQ28" s="330"/>
      <c r="AR28" s="330"/>
      <c r="AS28" s="330"/>
      <c r="AW28" s="326"/>
      <c r="AX28" s="326"/>
      <c r="AY28" s="326"/>
      <c r="AZ28" s="326"/>
      <c r="BA28" s="326"/>
      <c r="BB28" s="326"/>
      <c r="BC28" s="326"/>
    </row>
    <row r="29" spans="2:55" ht="15" customHeight="1" x14ac:dyDescent="0.25">
      <c r="B29" s="326"/>
      <c r="C29" s="326"/>
      <c r="D29" s="326"/>
      <c r="E29" s="326"/>
      <c r="F29" s="326"/>
      <c r="G29" s="326"/>
      <c r="H29" s="326"/>
      <c r="AD29" s="330"/>
      <c r="AE29" s="330"/>
      <c r="AF29" s="330"/>
      <c r="AG29" s="330"/>
      <c r="AH29" s="330"/>
      <c r="AI29" s="330"/>
      <c r="AJ29" s="330"/>
      <c r="AK29" s="330"/>
      <c r="AL29" s="330"/>
      <c r="AM29" s="330"/>
      <c r="AN29" s="330"/>
      <c r="AO29" s="330"/>
      <c r="AP29" s="330"/>
      <c r="AQ29" s="330"/>
      <c r="AR29" s="330"/>
      <c r="AS29" s="330"/>
      <c r="AW29" s="326"/>
      <c r="AX29" s="326"/>
      <c r="AY29" s="326"/>
      <c r="AZ29" s="326"/>
      <c r="BA29" s="326"/>
      <c r="BB29" s="326"/>
      <c r="BC29" s="326"/>
    </row>
    <row r="30" spans="2:55" ht="15" customHeight="1" x14ac:dyDescent="0.25">
      <c r="B30" s="326"/>
      <c r="C30" s="326"/>
      <c r="D30" s="326"/>
      <c r="E30" s="326"/>
      <c r="F30" s="326"/>
      <c r="G30" s="326"/>
      <c r="H30" s="326"/>
      <c r="L30" s="328" t="s">
        <v>213</v>
      </c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  <c r="X30" s="328"/>
      <c r="Y30" s="328"/>
      <c r="Z30" s="328"/>
      <c r="AD30" s="330"/>
      <c r="AE30" s="330"/>
      <c r="AF30" s="330"/>
      <c r="AG30" s="330"/>
      <c r="AH30" s="330"/>
      <c r="AI30" s="330"/>
      <c r="AJ30" s="330"/>
      <c r="AK30" s="330"/>
      <c r="AL30" s="330"/>
      <c r="AM30" s="330"/>
      <c r="AN30" s="330"/>
      <c r="AO30" s="330"/>
      <c r="AP30" s="330"/>
      <c r="AQ30" s="330"/>
      <c r="AR30" s="330"/>
      <c r="AS30" s="330"/>
      <c r="AW30" s="326"/>
      <c r="AX30" s="326"/>
      <c r="AY30" s="326"/>
      <c r="AZ30" s="326"/>
      <c r="BA30" s="326"/>
      <c r="BB30" s="326"/>
      <c r="BC30" s="326"/>
    </row>
    <row r="31" spans="2:55" ht="15" customHeight="1" x14ac:dyDescent="0.25">
      <c r="B31" s="326"/>
      <c r="C31" s="326"/>
      <c r="D31" s="326"/>
      <c r="E31" s="326"/>
      <c r="F31" s="326"/>
      <c r="G31" s="326"/>
      <c r="H31" s="326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  <c r="Y31" s="328"/>
      <c r="Z31" s="328"/>
      <c r="AD31" s="330"/>
      <c r="AE31" s="330"/>
      <c r="AF31" s="330"/>
      <c r="AG31" s="330"/>
      <c r="AH31" s="330"/>
      <c r="AI31" s="330"/>
      <c r="AJ31" s="330"/>
      <c r="AK31" s="330"/>
      <c r="AL31" s="330"/>
      <c r="AM31" s="330"/>
      <c r="AN31" s="330"/>
      <c r="AO31" s="330"/>
      <c r="AP31" s="330"/>
      <c r="AQ31" s="330"/>
      <c r="AR31" s="330"/>
      <c r="AS31" s="330"/>
      <c r="AW31" s="326"/>
      <c r="AX31" s="326"/>
      <c r="AY31" s="326"/>
      <c r="AZ31" s="326"/>
      <c r="BA31" s="326"/>
      <c r="BB31" s="326"/>
      <c r="BC31" s="326"/>
    </row>
    <row r="32" spans="2:55" ht="15" customHeight="1" x14ac:dyDescent="0.25">
      <c r="B32" s="326"/>
      <c r="C32" s="326"/>
      <c r="D32" s="326"/>
      <c r="E32" s="326"/>
      <c r="F32" s="326"/>
      <c r="G32" s="326"/>
      <c r="H32" s="326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D32" s="330"/>
      <c r="AE32" s="330"/>
      <c r="AF32" s="330"/>
      <c r="AG32" s="330"/>
      <c r="AH32" s="330"/>
      <c r="AI32" s="330"/>
      <c r="AJ32" s="330"/>
      <c r="AK32" s="330"/>
      <c r="AL32" s="330"/>
      <c r="AM32" s="330"/>
      <c r="AN32" s="330"/>
      <c r="AO32" s="330"/>
      <c r="AP32" s="330"/>
      <c r="AQ32" s="330"/>
      <c r="AR32" s="330"/>
      <c r="AS32" s="330"/>
      <c r="AW32" s="326"/>
      <c r="AX32" s="326"/>
      <c r="AY32" s="326"/>
      <c r="AZ32" s="326"/>
      <c r="BA32" s="326"/>
      <c r="BB32" s="326"/>
      <c r="BC32" s="326"/>
    </row>
    <row r="33" spans="2:55" ht="15" customHeight="1" x14ac:dyDescent="0.25">
      <c r="B33" s="326"/>
      <c r="C33" s="326"/>
      <c r="D33" s="326"/>
      <c r="E33" s="326"/>
      <c r="F33" s="326"/>
      <c r="G33" s="326"/>
      <c r="H33" s="326"/>
      <c r="AD33" s="330"/>
      <c r="AE33" s="330"/>
      <c r="AF33" s="330"/>
      <c r="AG33" s="330"/>
      <c r="AH33" s="330"/>
      <c r="AI33" s="330"/>
      <c r="AJ33" s="330"/>
      <c r="AK33" s="330"/>
      <c r="AL33" s="330"/>
      <c r="AM33" s="330"/>
      <c r="AN33" s="330"/>
      <c r="AO33" s="330"/>
      <c r="AP33" s="330"/>
      <c r="AQ33" s="330"/>
      <c r="AR33" s="330"/>
      <c r="AS33" s="330"/>
      <c r="AW33" s="326"/>
      <c r="AX33" s="326"/>
      <c r="AY33" s="326"/>
      <c r="AZ33" s="326"/>
      <c r="BA33" s="326"/>
      <c r="BB33" s="326"/>
      <c r="BC33" s="326"/>
    </row>
    <row r="34" spans="2:55" ht="15" customHeight="1" x14ac:dyDescent="0.25">
      <c r="B34" s="326"/>
      <c r="C34" s="326"/>
      <c r="D34" s="326"/>
      <c r="E34" s="326"/>
      <c r="F34" s="326"/>
      <c r="G34" s="326"/>
      <c r="H34" s="326"/>
      <c r="L34" s="328" t="s">
        <v>214</v>
      </c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D34" s="330"/>
      <c r="AE34" s="330"/>
      <c r="AF34" s="330"/>
      <c r="AG34" s="330"/>
      <c r="AH34" s="330"/>
      <c r="AI34" s="330"/>
      <c r="AJ34" s="330"/>
      <c r="AK34" s="330"/>
      <c r="AL34" s="330"/>
      <c r="AM34" s="330"/>
      <c r="AN34" s="330"/>
      <c r="AO34" s="330"/>
      <c r="AP34" s="330"/>
      <c r="AQ34" s="330"/>
      <c r="AR34" s="330"/>
      <c r="AS34" s="330"/>
      <c r="AW34" s="326"/>
      <c r="AX34" s="326"/>
      <c r="AY34" s="326"/>
      <c r="AZ34" s="326"/>
      <c r="BA34" s="326"/>
      <c r="BB34" s="326"/>
      <c r="BC34" s="326"/>
    </row>
    <row r="35" spans="2:55" x14ac:dyDescent="0.25">
      <c r="B35" s="326"/>
      <c r="C35" s="326"/>
      <c r="D35" s="326"/>
      <c r="E35" s="326"/>
      <c r="F35" s="326"/>
      <c r="G35" s="326"/>
      <c r="H35" s="326"/>
      <c r="L35" s="328"/>
      <c r="M35" s="328"/>
      <c r="N35" s="328"/>
      <c r="O35" s="328"/>
      <c r="P35" s="328"/>
      <c r="Q35" s="328"/>
      <c r="R35" s="328"/>
      <c r="S35" s="328"/>
      <c r="T35" s="328"/>
      <c r="U35" s="328"/>
      <c r="V35" s="328"/>
      <c r="W35" s="328"/>
      <c r="X35" s="328"/>
      <c r="Y35" s="328"/>
      <c r="Z35" s="328"/>
      <c r="AD35" s="330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/>
      <c r="AP35" s="330"/>
      <c r="AQ35" s="330"/>
      <c r="AR35" s="330"/>
      <c r="AS35" s="330"/>
      <c r="AW35" s="326"/>
      <c r="AX35" s="326"/>
      <c r="AY35" s="326"/>
      <c r="AZ35" s="326"/>
      <c r="BA35" s="326"/>
      <c r="BB35" s="326"/>
      <c r="BC35" s="326"/>
    </row>
    <row r="36" spans="2:55" ht="13.2" customHeight="1" x14ac:dyDescent="0.25">
      <c r="B36" s="326"/>
      <c r="C36" s="326"/>
      <c r="D36" s="326"/>
      <c r="E36" s="326"/>
      <c r="F36" s="326"/>
      <c r="G36" s="326"/>
      <c r="H36" s="326"/>
      <c r="L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  <c r="X36" s="328"/>
      <c r="Y36" s="328"/>
      <c r="Z36" s="328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W36" s="326"/>
      <c r="AX36" s="326"/>
      <c r="AY36" s="326"/>
      <c r="AZ36" s="326"/>
      <c r="BA36" s="326"/>
      <c r="BB36" s="326"/>
      <c r="BC36" s="326"/>
    </row>
    <row r="37" spans="2:55" x14ac:dyDescent="0.25">
      <c r="B37" s="326"/>
      <c r="C37" s="326"/>
      <c r="D37" s="326"/>
      <c r="E37" s="326"/>
      <c r="F37" s="326"/>
      <c r="G37" s="326"/>
      <c r="H37" s="326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W37" s="326"/>
      <c r="AX37" s="326"/>
      <c r="AY37" s="326"/>
      <c r="AZ37" s="326"/>
      <c r="BA37" s="326"/>
      <c r="BB37" s="326"/>
      <c r="BC37" s="326"/>
    </row>
    <row r="38" spans="2:55" ht="13.2" customHeight="1" x14ac:dyDescent="0.25">
      <c r="B38" s="326"/>
      <c r="C38" s="326"/>
      <c r="D38" s="326"/>
      <c r="E38" s="326"/>
      <c r="F38" s="326"/>
      <c r="G38" s="326"/>
      <c r="H38" s="326"/>
      <c r="L38" s="328" t="s">
        <v>215</v>
      </c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28"/>
      <c r="Z38" s="328"/>
      <c r="AD38" s="330"/>
      <c r="AE38" s="330"/>
      <c r="AF38" s="330"/>
      <c r="AG38" s="330"/>
      <c r="AH38" s="330"/>
      <c r="AI38" s="330"/>
      <c r="AJ38" s="330"/>
      <c r="AK38" s="330"/>
      <c r="AL38" s="330"/>
      <c r="AM38" s="330"/>
      <c r="AN38" s="330"/>
      <c r="AO38" s="330"/>
      <c r="AP38" s="330"/>
      <c r="AQ38" s="330"/>
      <c r="AR38" s="330"/>
      <c r="AS38" s="330"/>
      <c r="AW38" s="326"/>
      <c r="AX38" s="326"/>
      <c r="AY38" s="326"/>
      <c r="AZ38" s="326"/>
      <c r="BA38" s="326"/>
      <c r="BB38" s="326"/>
      <c r="BC38" s="326"/>
    </row>
    <row r="39" spans="2:55" x14ac:dyDescent="0.25">
      <c r="B39" s="326"/>
      <c r="C39" s="326"/>
      <c r="D39" s="326"/>
      <c r="E39" s="326"/>
      <c r="F39" s="326"/>
      <c r="G39" s="326"/>
      <c r="H39" s="326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W39" s="326"/>
      <c r="AX39" s="326"/>
      <c r="AY39" s="326"/>
      <c r="AZ39" s="326"/>
      <c r="BA39" s="326"/>
      <c r="BB39" s="326"/>
      <c r="BC39" s="326"/>
    </row>
    <row r="40" spans="2:55" x14ac:dyDescent="0.25">
      <c r="B40" s="326"/>
      <c r="C40" s="326"/>
      <c r="D40" s="326"/>
      <c r="E40" s="326"/>
      <c r="F40" s="326"/>
      <c r="G40" s="326"/>
      <c r="H40" s="326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  <c r="W40" s="328"/>
      <c r="X40" s="328"/>
      <c r="Y40" s="328"/>
      <c r="Z40" s="328"/>
      <c r="AD40" s="330"/>
      <c r="AE40" s="330"/>
      <c r="AF40" s="330"/>
      <c r="AG40" s="330"/>
      <c r="AH40" s="330"/>
      <c r="AI40" s="330"/>
      <c r="AJ40" s="330"/>
      <c r="AK40" s="330"/>
      <c r="AL40" s="330"/>
      <c r="AM40" s="330"/>
      <c r="AN40" s="330"/>
      <c r="AO40" s="330"/>
      <c r="AP40" s="330"/>
      <c r="AQ40" s="330"/>
      <c r="AR40" s="330"/>
      <c r="AS40" s="330"/>
      <c r="AW40" s="326"/>
      <c r="AX40" s="326"/>
      <c r="AY40" s="326"/>
      <c r="AZ40" s="326"/>
      <c r="BA40" s="326"/>
      <c r="BB40" s="326"/>
      <c r="BC40" s="326"/>
    </row>
    <row r="41" spans="2:55" x14ac:dyDescent="0.25">
      <c r="B41" s="326"/>
      <c r="C41" s="326"/>
      <c r="D41" s="326"/>
      <c r="E41" s="326"/>
      <c r="F41" s="326"/>
      <c r="G41" s="326"/>
      <c r="H41" s="326"/>
      <c r="AD41" s="330"/>
      <c r="AE41" s="330"/>
      <c r="AF41" s="330"/>
      <c r="AG41" s="330"/>
      <c r="AH41" s="330"/>
      <c r="AI41" s="330"/>
      <c r="AJ41" s="330"/>
      <c r="AK41" s="330"/>
      <c r="AL41" s="330"/>
      <c r="AM41" s="330"/>
      <c r="AN41" s="330"/>
      <c r="AO41" s="330"/>
      <c r="AP41" s="330"/>
      <c r="AQ41" s="330"/>
      <c r="AR41" s="330"/>
      <c r="AS41" s="330"/>
      <c r="AW41" s="326"/>
      <c r="AX41" s="326"/>
      <c r="AY41" s="326"/>
      <c r="AZ41" s="326"/>
      <c r="BA41" s="326"/>
      <c r="BB41" s="326"/>
      <c r="BC41" s="326"/>
    </row>
    <row r="42" spans="2:55" ht="13.2" customHeight="1" x14ac:dyDescent="0.25">
      <c r="B42" s="326"/>
      <c r="C42" s="326"/>
      <c r="D42" s="326"/>
      <c r="E42" s="326"/>
      <c r="F42" s="326"/>
      <c r="G42" s="326"/>
      <c r="H42" s="326"/>
      <c r="L42" s="328" t="s">
        <v>216</v>
      </c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W42" s="326"/>
      <c r="AX42" s="326"/>
      <c r="AY42" s="326"/>
      <c r="AZ42" s="326"/>
      <c r="BA42" s="326"/>
      <c r="BB42" s="326"/>
      <c r="BC42" s="326"/>
    </row>
    <row r="43" spans="2:55" x14ac:dyDescent="0.25">
      <c r="B43" s="326"/>
      <c r="C43" s="326"/>
      <c r="D43" s="326"/>
      <c r="E43" s="326"/>
      <c r="F43" s="326"/>
      <c r="G43" s="326"/>
      <c r="H43" s="326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  <c r="AP43" s="330"/>
      <c r="AQ43" s="330"/>
      <c r="AR43" s="330"/>
      <c r="AS43" s="330"/>
      <c r="AW43" s="326"/>
      <c r="AX43" s="326"/>
      <c r="AY43" s="326"/>
      <c r="AZ43" s="326"/>
      <c r="BA43" s="326"/>
      <c r="BB43" s="326"/>
      <c r="BC43" s="326"/>
    </row>
    <row r="44" spans="2:55" ht="13.2" customHeight="1" x14ac:dyDescent="0.25">
      <c r="B44" s="326"/>
      <c r="C44" s="326"/>
      <c r="D44" s="326"/>
      <c r="E44" s="326"/>
      <c r="F44" s="326"/>
      <c r="G44" s="326"/>
      <c r="H44" s="326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W44" s="326"/>
      <c r="AX44" s="326"/>
      <c r="AY44" s="326"/>
      <c r="AZ44" s="326"/>
      <c r="BA44" s="326"/>
      <c r="BB44" s="326"/>
      <c r="BC44" s="326"/>
    </row>
    <row r="45" spans="2:55" x14ac:dyDescent="0.25">
      <c r="B45" s="326"/>
      <c r="C45" s="326"/>
      <c r="D45" s="326"/>
      <c r="E45" s="326"/>
      <c r="F45" s="326"/>
      <c r="G45" s="326"/>
      <c r="H45" s="326"/>
      <c r="AD45" s="330"/>
      <c r="AE45" s="330"/>
      <c r="AF45" s="330"/>
      <c r="AG45" s="330"/>
      <c r="AH45" s="330"/>
      <c r="AI45" s="330"/>
      <c r="AJ45" s="330"/>
      <c r="AK45" s="330"/>
      <c r="AL45" s="330"/>
      <c r="AM45" s="330"/>
      <c r="AN45" s="330"/>
      <c r="AO45" s="330"/>
      <c r="AP45" s="330"/>
      <c r="AQ45" s="330"/>
      <c r="AR45" s="330"/>
      <c r="AS45" s="330"/>
      <c r="AW45" s="326"/>
      <c r="AX45" s="326"/>
      <c r="AY45" s="326"/>
      <c r="AZ45" s="326"/>
      <c r="BA45" s="326"/>
      <c r="BB45" s="326"/>
      <c r="BC45" s="326"/>
    </row>
    <row r="46" spans="2:55" ht="13.2" customHeight="1" x14ac:dyDescent="0.25">
      <c r="B46" s="326"/>
      <c r="C46" s="326"/>
      <c r="D46" s="326"/>
      <c r="E46" s="326"/>
      <c r="F46" s="326"/>
      <c r="G46" s="326"/>
      <c r="H46" s="326"/>
      <c r="L46" s="328" t="s">
        <v>217</v>
      </c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W46" s="326"/>
      <c r="AX46" s="326"/>
      <c r="AY46" s="326"/>
      <c r="AZ46" s="326"/>
      <c r="BA46" s="326"/>
      <c r="BB46" s="326"/>
      <c r="BC46" s="326"/>
    </row>
    <row r="47" spans="2:55" x14ac:dyDescent="0.25">
      <c r="B47" s="326"/>
      <c r="C47" s="326"/>
      <c r="D47" s="326"/>
      <c r="E47" s="326"/>
      <c r="F47" s="326"/>
      <c r="G47" s="326"/>
      <c r="H47" s="326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8"/>
      <c r="X47" s="328"/>
      <c r="Y47" s="328"/>
      <c r="Z47" s="328"/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AQ47" s="330"/>
      <c r="AR47" s="330"/>
      <c r="AS47" s="330"/>
      <c r="AW47" s="326"/>
      <c r="AX47" s="326"/>
      <c r="AY47" s="326"/>
      <c r="AZ47" s="326"/>
      <c r="BA47" s="326"/>
      <c r="BB47" s="326"/>
      <c r="BC47" s="326"/>
    </row>
    <row r="48" spans="2:55" ht="13.2" customHeight="1" x14ac:dyDescent="0.25">
      <c r="B48" s="326"/>
      <c r="C48" s="326"/>
      <c r="D48" s="326"/>
      <c r="E48" s="326"/>
      <c r="F48" s="326"/>
      <c r="G48" s="326"/>
      <c r="H48" s="326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D48" s="330"/>
      <c r="AE48" s="330"/>
      <c r="AF48" s="330"/>
      <c r="AG48" s="330"/>
      <c r="AH48" s="330"/>
      <c r="AI48" s="330"/>
      <c r="AJ48" s="330"/>
      <c r="AK48" s="330"/>
      <c r="AL48" s="330"/>
      <c r="AM48" s="330"/>
      <c r="AN48" s="330"/>
      <c r="AO48" s="330"/>
      <c r="AP48" s="330"/>
      <c r="AQ48" s="330"/>
      <c r="AR48" s="330"/>
      <c r="AS48" s="330"/>
      <c r="AW48" s="326"/>
      <c r="AX48" s="326"/>
      <c r="AY48" s="326"/>
      <c r="AZ48" s="326"/>
      <c r="BA48" s="326"/>
      <c r="BB48" s="326"/>
      <c r="BC48" s="326"/>
    </row>
  </sheetData>
  <mergeCells count="28">
    <mergeCell ref="I13:AV13"/>
    <mergeCell ref="B14:H48"/>
    <mergeCell ref="AW14:BC48"/>
    <mergeCell ref="L15:Z16"/>
    <mergeCell ref="AD15:AS16"/>
    <mergeCell ref="L18:Z20"/>
    <mergeCell ref="AD18:AS20"/>
    <mergeCell ref="L22:Z24"/>
    <mergeCell ref="AD22:AS48"/>
    <mergeCell ref="L26:Z28"/>
    <mergeCell ref="L30:Z32"/>
    <mergeCell ref="L34:Z36"/>
    <mergeCell ref="L38:Z40"/>
    <mergeCell ref="L42:Z44"/>
    <mergeCell ref="L46:Z48"/>
    <mergeCell ref="J10:AU12"/>
    <mergeCell ref="B2:BC2"/>
    <mergeCell ref="B3:BB3"/>
    <mergeCell ref="B5:K7"/>
    <mergeCell ref="M5:V7"/>
    <mergeCell ref="X5:AG7"/>
    <mergeCell ref="AI5:AR7"/>
    <mergeCell ref="AT5:BC7"/>
    <mergeCell ref="B8:BC8"/>
    <mergeCell ref="B9:H9"/>
    <mergeCell ref="I9:K9"/>
    <mergeCell ref="AT9:AV9"/>
    <mergeCell ref="AW9:BC9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9D588-946D-4D05-99B3-2263B62735B5}">
  <dimension ref="B2:D75"/>
  <sheetViews>
    <sheetView showGridLines="0" workbookViewId="0"/>
  </sheetViews>
  <sheetFormatPr baseColWidth="10" defaultColWidth="11.44140625" defaultRowHeight="13.2" x14ac:dyDescent="0.25"/>
  <cols>
    <col min="2" max="2" width="31.44140625" customWidth="1"/>
    <col min="3" max="4" width="19.5546875" customWidth="1"/>
    <col min="5" max="5" width="15.6640625" customWidth="1"/>
  </cols>
  <sheetData>
    <row r="2" spans="2:4" s="19" customFormat="1" ht="34.950000000000003" customHeight="1" x14ac:dyDescent="0.25">
      <c r="B2" s="322" t="s">
        <v>985</v>
      </c>
      <c r="C2" s="322"/>
      <c r="D2" s="322"/>
    </row>
    <row r="3" spans="2:4" s="19" customFormat="1" ht="13.8" x14ac:dyDescent="0.25">
      <c r="B3" s="20" t="s">
        <v>90</v>
      </c>
    </row>
    <row r="4" spans="2:4" s="19" customFormat="1" ht="13.8" x14ac:dyDescent="0.25">
      <c r="B4" s="20" t="s">
        <v>1048</v>
      </c>
    </row>
    <row r="5" spans="2:4" s="19" customFormat="1" ht="14.4" thickBot="1" x14ac:dyDescent="0.3">
      <c r="B5" s="20"/>
    </row>
    <row r="6" spans="2:4" ht="23.4" thickBot="1" x14ac:dyDescent="0.3">
      <c r="B6" s="36" t="s">
        <v>54</v>
      </c>
      <c r="C6" s="37" t="s">
        <v>361</v>
      </c>
      <c r="D6" s="37" t="s">
        <v>1047</v>
      </c>
    </row>
    <row r="7" spans="2:4" ht="13.8" thickBot="1" x14ac:dyDescent="0.3">
      <c r="B7" s="161" t="s">
        <v>148</v>
      </c>
      <c r="C7" s="101">
        <v>16</v>
      </c>
      <c r="D7" s="101">
        <v>2</v>
      </c>
    </row>
    <row r="8" spans="2:4" ht="13.8" thickBot="1" x14ac:dyDescent="0.3">
      <c r="B8" s="161" t="s">
        <v>150</v>
      </c>
      <c r="C8" s="101">
        <v>20</v>
      </c>
      <c r="D8" s="101">
        <v>1</v>
      </c>
    </row>
    <row r="9" spans="2:4" ht="13.8" thickBot="1" x14ac:dyDescent="0.3">
      <c r="B9" s="161" t="s">
        <v>142</v>
      </c>
      <c r="C9" s="101">
        <v>25</v>
      </c>
      <c r="D9" s="101">
        <v>5</v>
      </c>
    </row>
    <row r="10" spans="2:4" ht="13.8" thickBot="1" x14ac:dyDescent="0.3">
      <c r="B10" s="161" t="s">
        <v>362</v>
      </c>
      <c r="C10" s="101">
        <v>26</v>
      </c>
      <c r="D10" s="101">
        <v>7.0000000000000009</v>
      </c>
    </row>
    <row r="11" spans="2:4" ht="13.8" thickBot="1" x14ac:dyDescent="0.3">
      <c r="B11" s="161" t="s">
        <v>154</v>
      </c>
      <c r="C11" s="101">
        <v>17</v>
      </c>
      <c r="D11" s="101">
        <v>3</v>
      </c>
    </row>
    <row r="12" spans="2:4" ht="13.8" thickBot="1" x14ac:dyDescent="0.3">
      <c r="B12" s="161" t="s">
        <v>173</v>
      </c>
      <c r="C12" s="101">
        <v>22</v>
      </c>
      <c r="D12" s="101">
        <v>1</v>
      </c>
    </row>
    <row r="13" spans="2:4" ht="13.8" thickBot="1" x14ac:dyDescent="0.3">
      <c r="B13" s="161" t="s">
        <v>158</v>
      </c>
      <c r="C13" s="101">
        <v>12</v>
      </c>
      <c r="D13" s="101">
        <v>0</v>
      </c>
    </row>
    <row r="14" spans="2:4" ht="13.8" thickBot="1" x14ac:dyDescent="0.3">
      <c r="B14" s="161" t="s">
        <v>152</v>
      </c>
      <c r="C14" s="101">
        <v>16</v>
      </c>
      <c r="D14" s="101">
        <v>0</v>
      </c>
    </row>
    <row r="15" spans="2:4" ht="13.8" thickBot="1" x14ac:dyDescent="0.3">
      <c r="B15" s="161" t="s">
        <v>363</v>
      </c>
      <c r="C15" s="101">
        <v>40</v>
      </c>
      <c r="D15" s="101">
        <v>13</v>
      </c>
    </row>
    <row r="16" spans="2:4" ht="13.8" thickBot="1" x14ac:dyDescent="0.3">
      <c r="B16" s="161" t="s">
        <v>144</v>
      </c>
      <c r="C16" s="101">
        <v>5</v>
      </c>
      <c r="D16" s="101">
        <v>0</v>
      </c>
    </row>
    <row r="17" spans="2:4" ht="13.8" thickBot="1" x14ac:dyDescent="0.3">
      <c r="B17" s="161" t="s">
        <v>756</v>
      </c>
      <c r="C17" s="101">
        <v>27</v>
      </c>
      <c r="D17" s="101">
        <v>9</v>
      </c>
    </row>
    <row r="18" spans="2:4" ht="13.8" thickBot="1" x14ac:dyDescent="0.3">
      <c r="B18" s="161" t="s">
        <v>757</v>
      </c>
      <c r="C18" s="101">
        <v>48</v>
      </c>
      <c r="D18" s="101">
        <v>11</v>
      </c>
    </row>
    <row r="19" spans="2:4" ht="13.8" thickBot="1" x14ac:dyDescent="0.3">
      <c r="B19" s="161" t="s">
        <v>758</v>
      </c>
      <c r="C19" s="101">
        <v>16</v>
      </c>
      <c r="D19" s="101">
        <v>3</v>
      </c>
    </row>
    <row r="20" spans="2:4" ht="13.8" thickBot="1" x14ac:dyDescent="0.3">
      <c r="B20" s="161" t="s">
        <v>161</v>
      </c>
      <c r="C20" s="101">
        <v>17</v>
      </c>
      <c r="D20" s="101">
        <v>0</v>
      </c>
    </row>
    <row r="21" spans="2:4" ht="13.8" thickBot="1" x14ac:dyDescent="0.3">
      <c r="B21" s="161" t="s">
        <v>169</v>
      </c>
      <c r="C21" s="101">
        <v>17</v>
      </c>
      <c r="D21" s="101">
        <v>4</v>
      </c>
    </row>
    <row r="22" spans="2:4" ht="13.8" thickBot="1" x14ac:dyDescent="0.3">
      <c r="B22" s="161" t="s">
        <v>259</v>
      </c>
      <c r="C22" s="101">
        <v>19</v>
      </c>
      <c r="D22" s="101">
        <v>0</v>
      </c>
    </row>
    <row r="23" spans="2:4" ht="13.8" thickBot="1" x14ac:dyDescent="0.3">
      <c r="B23" s="161" t="s">
        <v>257</v>
      </c>
      <c r="C23" s="101">
        <v>43</v>
      </c>
      <c r="D23" s="101">
        <v>4</v>
      </c>
    </row>
    <row r="24" spans="2:4" ht="13.8" thickBot="1" x14ac:dyDescent="0.3">
      <c r="B24" s="161" t="s">
        <v>179</v>
      </c>
      <c r="C24" s="101">
        <v>9</v>
      </c>
      <c r="D24" s="101">
        <v>0</v>
      </c>
    </row>
    <row r="25" spans="2:4" x14ac:dyDescent="0.25">
      <c r="B25" s="162" t="s">
        <v>146</v>
      </c>
      <c r="C25" s="104">
        <v>13</v>
      </c>
      <c r="D25" s="104">
        <v>1</v>
      </c>
    </row>
    <row r="26" spans="2:4" x14ac:dyDescent="0.25">
      <c r="B26" s="163" t="s">
        <v>364</v>
      </c>
      <c r="C26" s="215">
        <v>23.3</v>
      </c>
      <c r="D26" s="216">
        <v>5</v>
      </c>
    </row>
    <row r="27" spans="2:4" ht="34.200000000000003" x14ac:dyDescent="0.25">
      <c r="B27" s="163" t="s">
        <v>946</v>
      </c>
      <c r="C27" s="217">
        <v>31.4</v>
      </c>
      <c r="D27" s="216">
        <v>9</v>
      </c>
    </row>
    <row r="75" spans="3:3" x14ac:dyDescent="0.25">
      <c r="C75" s="56"/>
    </row>
  </sheetData>
  <mergeCells count="1">
    <mergeCell ref="B2:D2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FA55D-1D10-4A43-BD43-14FEAA4C6DAE}">
  <dimension ref="A1:I32"/>
  <sheetViews>
    <sheetView showGridLines="0" workbookViewId="0"/>
  </sheetViews>
  <sheetFormatPr baseColWidth="10" defaultColWidth="11.44140625" defaultRowHeight="13.2" x14ac:dyDescent="0.25"/>
  <cols>
    <col min="2" max="2" width="90.6640625" customWidth="1"/>
    <col min="4" max="4" width="75.6640625" style="135" customWidth="1"/>
    <col min="5" max="6" width="13.33203125" style="18" customWidth="1"/>
    <col min="7" max="7" width="13.33203125" style="21" customWidth="1"/>
    <col min="8" max="9" width="13.33203125" customWidth="1"/>
  </cols>
  <sheetData>
    <row r="1" spans="1:9" x14ac:dyDescent="0.25">
      <c r="A1" s="17"/>
      <c r="D1" s="186"/>
    </row>
    <row r="2" spans="1:9" ht="32.4" customHeight="1" x14ac:dyDescent="0.25">
      <c r="B2" s="19" t="s">
        <v>705</v>
      </c>
      <c r="D2" s="189"/>
    </row>
    <row r="3" spans="1:9" ht="26.4" x14ac:dyDescent="0.25">
      <c r="B3" s="141" t="s">
        <v>974</v>
      </c>
      <c r="E3"/>
      <c r="F3"/>
      <c r="G3"/>
    </row>
    <row r="4" spans="1:9" x14ac:dyDescent="0.25">
      <c r="E4"/>
      <c r="F4"/>
      <c r="G4"/>
    </row>
    <row r="5" spans="1:9" s="135" customFormat="1" ht="25.2" x14ac:dyDescent="0.25">
      <c r="D5" s="32"/>
      <c r="E5" s="24" t="s">
        <v>365</v>
      </c>
      <c r="F5" s="24" t="s">
        <v>366</v>
      </c>
      <c r="G5" s="24" t="s">
        <v>367</v>
      </c>
      <c r="H5" s="24" t="s">
        <v>368</v>
      </c>
      <c r="I5" s="33" t="s">
        <v>986</v>
      </c>
    </row>
    <row r="6" spans="1:9" ht="26.4" x14ac:dyDescent="0.25">
      <c r="D6" s="23" t="s">
        <v>370</v>
      </c>
      <c r="E6" s="101">
        <v>7.32</v>
      </c>
      <c r="F6" s="101">
        <v>23.58</v>
      </c>
      <c r="G6" s="101">
        <v>30</v>
      </c>
      <c r="H6" s="101">
        <v>39.1</v>
      </c>
      <c r="I6" s="274">
        <v>7.5</v>
      </c>
    </row>
    <row r="7" spans="1:9" ht="26.4" x14ac:dyDescent="0.25">
      <c r="D7" s="23" t="s">
        <v>371</v>
      </c>
      <c r="E7" s="101">
        <v>6.45</v>
      </c>
      <c r="F7" s="101">
        <v>18.170000000000002</v>
      </c>
      <c r="G7" s="101">
        <v>23.57</v>
      </c>
      <c r="H7" s="101">
        <v>51.81</v>
      </c>
      <c r="I7" s="274">
        <v>7.98</v>
      </c>
    </row>
    <row r="8" spans="1:9" ht="39.6" x14ac:dyDescent="0.25">
      <c r="D8" s="103" t="s">
        <v>372</v>
      </c>
      <c r="E8" s="104">
        <v>6.64</v>
      </c>
      <c r="F8" s="104">
        <v>17.12</v>
      </c>
      <c r="G8" s="104">
        <v>25.68</v>
      </c>
      <c r="H8" s="104">
        <v>50.56</v>
      </c>
      <c r="I8" s="218">
        <v>8</v>
      </c>
    </row>
    <row r="9" spans="1:9" ht="14.25" customHeight="1" x14ac:dyDescent="0.25">
      <c r="E9"/>
      <c r="F9"/>
      <c r="G9"/>
    </row>
    <row r="10" spans="1:9" ht="14.25" customHeight="1" x14ac:dyDescent="0.25">
      <c r="E10"/>
      <c r="F10"/>
      <c r="G10"/>
    </row>
    <row r="11" spans="1:9" ht="14.25" customHeight="1" x14ac:dyDescent="0.25">
      <c r="E11"/>
      <c r="F11"/>
      <c r="G11"/>
    </row>
    <row r="12" spans="1:9" ht="14.25" customHeight="1" x14ac:dyDescent="0.25">
      <c r="E12" s="135"/>
      <c r="F12" s="135"/>
      <c r="G12" s="135"/>
      <c r="H12" s="135"/>
      <c r="I12" s="135"/>
    </row>
    <row r="13" spans="1:9" ht="14.25" customHeight="1" x14ac:dyDescent="0.25">
      <c r="E13" s="135"/>
      <c r="F13" s="135"/>
      <c r="G13" s="135"/>
      <c r="H13" s="135"/>
      <c r="I13" s="135"/>
    </row>
    <row r="14" spans="1:9" ht="14.25" customHeight="1" x14ac:dyDescent="0.25">
      <c r="E14" s="135"/>
      <c r="F14" s="135"/>
      <c r="G14" s="135"/>
      <c r="H14" s="135"/>
      <c r="I14" s="135"/>
    </row>
    <row r="15" spans="1:9" ht="14.25" customHeight="1" x14ac:dyDescent="0.25">
      <c r="E15" s="135"/>
      <c r="F15" s="135"/>
      <c r="G15" s="135"/>
      <c r="H15" s="135"/>
      <c r="I15" s="135"/>
    </row>
    <row r="16" spans="1:9" ht="14.25" customHeight="1" x14ac:dyDescent="0.25">
      <c r="E16" s="135"/>
      <c r="F16" s="135"/>
      <c r="G16" s="135"/>
      <c r="H16" s="135"/>
      <c r="I16" s="135"/>
    </row>
    <row r="17" spans="5:7" ht="14.25" customHeight="1" x14ac:dyDescent="0.25">
      <c r="E17"/>
      <c r="F17"/>
      <c r="G17"/>
    </row>
    <row r="18" spans="5:7" ht="14.25" customHeight="1" x14ac:dyDescent="0.25">
      <c r="E18"/>
      <c r="F18"/>
      <c r="G18"/>
    </row>
    <row r="19" spans="5:7" ht="14.25" customHeight="1" x14ac:dyDescent="0.25">
      <c r="E19"/>
      <c r="F19"/>
      <c r="G19"/>
    </row>
    <row r="20" spans="5:7" ht="14.25" customHeight="1" x14ac:dyDescent="0.25">
      <c r="E20"/>
      <c r="F20"/>
      <c r="G20"/>
    </row>
    <row r="21" spans="5:7" x14ac:dyDescent="0.25">
      <c r="E21"/>
      <c r="F21"/>
      <c r="G21"/>
    </row>
    <row r="22" spans="5:7" x14ac:dyDescent="0.25">
      <c r="E22"/>
      <c r="F22"/>
      <c r="G22"/>
    </row>
    <row r="23" spans="5:7" x14ac:dyDescent="0.25">
      <c r="E23"/>
      <c r="F23"/>
      <c r="G23"/>
    </row>
    <row r="24" spans="5:7" x14ac:dyDescent="0.25">
      <c r="E24"/>
      <c r="F24"/>
      <c r="G24"/>
    </row>
    <row r="25" spans="5:7" x14ac:dyDescent="0.25">
      <c r="E25"/>
      <c r="F25"/>
      <c r="G25"/>
    </row>
    <row r="26" spans="5:7" x14ac:dyDescent="0.25">
      <c r="E26"/>
      <c r="F26"/>
      <c r="G26"/>
    </row>
    <row r="27" spans="5:7" x14ac:dyDescent="0.25">
      <c r="E27"/>
      <c r="F27"/>
      <c r="G27"/>
    </row>
    <row r="28" spans="5:7" x14ac:dyDescent="0.25">
      <c r="E28"/>
      <c r="F28"/>
      <c r="G28"/>
    </row>
    <row r="29" spans="5:7" x14ac:dyDescent="0.25">
      <c r="E29"/>
      <c r="F29"/>
      <c r="G29"/>
    </row>
    <row r="30" spans="5:7" x14ac:dyDescent="0.25">
      <c r="E30"/>
      <c r="F30"/>
      <c r="G30"/>
    </row>
    <row r="31" spans="5:7" x14ac:dyDescent="0.25">
      <c r="E31"/>
      <c r="F31"/>
      <c r="G31"/>
    </row>
    <row r="32" spans="5:7" x14ac:dyDescent="0.25">
      <c r="E32"/>
      <c r="F32"/>
      <c r="G32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8E0F3-D2D8-49E9-AD28-DBBEC8856278}">
  <dimension ref="B2:F8"/>
  <sheetViews>
    <sheetView showGridLines="0" zoomScaleNormal="100" workbookViewId="0"/>
  </sheetViews>
  <sheetFormatPr baseColWidth="10" defaultColWidth="11.5546875" defaultRowHeight="13.8" x14ac:dyDescent="0.25"/>
  <cols>
    <col min="1" max="1" width="11.5546875" style="219"/>
    <col min="2" max="2" width="78.6640625" style="219" customWidth="1"/>
    <col min="3" max="4" width="11.5546875" style="219"/>
    <col min="5" max="5" width="34.44140625" style="219" bestFit="1" customWidth="1"/>
    <col min="6" max="6" width="33.44140625" style="219" bestFit="1" customWidth="1"/>
    <col min="7" max="16384" width="11.5546875" style="219"/>
  </cols>
  <sheetData>
    <row r="2" spans="2:6" ht="27.6" x14ac:dyDescent="0.25">
      <c r="B2" s="19" t="s">
        <v>706</v>
      </c>
    </row>
    <row r="3" spans="2:6" x14ac:dyDescent="0.25">
      <c r="B3" s="20" t="s">
        <v>1049</v>
      </c>
    </row>
    <row r="4" spans="2:6" x14ac:dyDescent="0.25">
      <c r="B4" s="220"/>
    </row>
    <row r="5" spans="2:6" x14ac:dyDescent="0.25">
      <c r="D5" s="247" t="s">
        <v>965</v>
      </c>
      <c r="E5" s="65" t="s">
        <v>762</v>
      </c>
      <c r="F5" s="65" t="s">
        <v>761</v>
      </c>
    </row>
    <row r="6" spans="2:6" x14ac:dyDescent="0.25">
      <c r="D6" s="246">
        <v>0.25</v>
      </c>
      <c r="E6" s="31">
        <v>2.58</v>
      </c>
      <c r="F6" s="31">
        <v>0.85</v>
      </c>
    </row>
    <row r="7" spans="2:6" x14ac:dyDescent="0.25">
      <c r="D7" s="246">
        <v>0.5</v>
      </c>
      <c r="E7" s="31">
        <v>8.3000000000000007</v>
      </c>
      <c r="F7" s="31">
        <v>5</v>
      </c>
    </row>
    <row r="8" spans="2:6" x14ac:dyDescent="0.25">
      <c r="D8" s="246">
        <v>0.75</v>
      </c>
      <c r="E8" s="31">
        <v>14.55</v>
      </c>
      <c r="F8" s="31">
        <v>35.450000000000003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A0583-88CC-4B25-AB06-E87E77C559D8}">
  <dimension ref="B2:F64"/>
  <sheetViews>
    <sheetView showGridLines="0" workbookViewId="0"/>
  </sheetViews>
  <sheetFormatPr baseColWidth="10" defaultColWidth="11.44140625" defaultRowHeight="13.2" x14ac:dyDescent="0.25"/>
  <cols>
    <col min="2" max="2" width="26.33203125" customWidth="1"/>
    <col min="3" max="6" width="14.44140625" customWidth="1"/>
  </cols>
  <sheetData>
    <row r="2" spans="2:6" ht="32.4" customHeight="1" x14ac:dyDescent="0.25">
      <c r="B2" s="322" t="s">
        <v>707</v>
      </c>
      <c r="C2" s="322"/>
      <c r="D2" s="322"/>
      <c r="E2" s="322"/>
      <c r="F2" s="322"/>
    </row>
    <row r="3" spans="2:6" x14ac:dyDescent="0.25">
      <c r="B3" s="20" t="s">
        <v>379</v>
      </c>
    </row>
    <row r="4" spans="2:6" ht="13.8" thickBot="1" x14ac:dyDescent="0.3"/>
    <row r="5" spans="2:6" s="135" customFormat="1" ht="23.4" thickBot="1" x14ac:dyDescent="0.3">
      <c r="B5" s="36" t="s">
        <v>432</v>
      </c>
      <c r="C5" s="37" t="s">
        <v>373</v>
      </c>
      <c r="D5" s="37" t="s">
        <v>374</v>
      </c>
      <c r="E5" s="37" t="s">
        <v>375</v>
      </c>
      <c r="F5" s="37" t="s">
        <v>376</v>
      </c>
    </row>
    <row r="6" spans="2:6" ht="13.8" thickBot="1" x14ac:dyDescent="0.3">
      <c r="B6" s="67" t="s">
        <v>150</v>
      </c>
      <c r="C6" s="68">
        <v>11911</v>
      </c>
      <c r="D6" s="57">
        <v>23</v>
      </c>
      <c r="E6" s="69">
        <v>518</v>
      </c>
      <c r="F6" s="57">
        <v>8.9999999999999993E-3</v>
      </c>
    </row>
    <row r="7" spans="2:6" ht="13.8" thickBot="1" x14ac:dyDescent="0.3">
      <c r="B7" s="67" t="s">
        <v>173</v>
      </c>
      <c r="C7" s="68">
        <v>25907</v>
      </c>
      <c r="D7" s="57">
        <v>16</v>
      </c>
      <c r="E7" s="68">
        <v>1619</v>
      </c>
      <c r="F7" s="57">
        <v>4.4999999999999998E-2</v>
      </c>
    </row>
    <row r="8" spans="2:6" ht="13.8" thickBot="1" x14ac:dyDescent="0.3">
      <c r="B8" s="67" t="s">
        <v>152</v>
      </c>
      <c r="C8" s="68">
        <v>320898</v>
      </c>
      <c r="D8" s="57">
        <v>713</v>
      </c>
      <c r="E8" s="69">
        <v>450</v>
      </c>
      <c r="F8" s="57">
        <v>0.13400000000000001</v>
      </c>
    </row>
    <row r="9" spans="2:6" ht="13.8" thickBot="1" x14ac:dyDescent="0.3">
      <c r="B9" s="67" t="s">
        <v>158</v>
      </c>
      <c r="C9" s="68">
        <v>82004</v>
      </c>
      <c r="D9" s="57">
        <v>1</v>
      </c>
      <c r="E9" s="68">
        <v>82004</v>
      </c>
      <c r="F9" s="57">
        <v>0.04</v>
      </c>
    </row>
    <row r="10" spans="2:6" ht="13.8" thickBot="1" x14ac:dyDescent="0.3">
      <c r="B10" s="67" t="s">
        <v>171</v>
      </c>
      <c r="C10" s="68">
        <v>1762035</v>
      </c>
      <c r="D10" s="57">
        <v>376</v>
      </c>
      <c r="E10" s="68">
        <v>4686</v>
      </c>
      <c r="F10" s="57">
        <v>0.23</v>
      </c>
    </row>
    <row r="11" spans="2:6" ht="13.8" thickBot="1" x14ac:dyDescent="0.3">
      <c r="B11" s="67" t="s">
        <v>377</v>
      </c>
      <c r="C11" s="68">
        <v>339252</v>
      </c>
      <c r="D11" s="57">
        <v>7</v>
      </c>
      <c r="E11" s="68">
        <v>48465</v>
      </c>
      <c r="F11" s="57">
        <v>5.0999999999999997E-2</v>
      </c>
    </row>
    <row r="12" spans="2:6" ht="13.8" thickBot="1" x14ac:dyDescent="0.3">
      <c r="B12" s="67" t="s">
        <v>264</v>
      </c>
      <c r="C12" s="68">
        <v>14250</v>
      </c>
      <c r="D12" s="57">
        <v>5</v>
      </c>
      <c r="E12" s="68">
        <v>2850</v>
      </c>
      <c r="F12" s="57">
        <v>2.1999999999999999E-2</v>
      </c>
    </row>
    <row r="13" spans="2:6" ht="13.8" thickBot="1" x14ac:dyDescent="0.3">
      <c r="B13" s="67" t="s">
        <v>260</v>
      </c>
      <c r="C13" s="68">
        <v>1910277</v>
      </c>
      <c r="D13" s="57">
        <v>315</v>
      </c>
      <c r="E13" s="68">
        <v>6064</v>
      </c>
      <c r="F13" s="57">
        <v>0.38200000000000001</v>
      </c>
    </row>
    <row r="14" spans="2:6" ht="13.8" thickBot="1" x14ac:dyDescent="0.3">
      <c r="B14" s="67" t="s">
        <v>169</v>
      </c>
      <c r="C14" s="68">
        <v>40410</v>
      </c>
      <c r="D14" s="57">
        <v>9</v>
      </c>
      <c r="E14" s="68">
        <v>4490</v>
      </c>
      <c r="F14" s="57">
        <v>1.4999999999999999E-2</v>
      </c>
    </row>
    <row r="15" spans="2:6" ht="13.8" thickBot="1" x14ac:dyDescent="0.3">
      <c r="B15" s="70" t="s">
        <v>378</v>
      </c>
      <c r="C15" s="71">
        <v>2000</v>
      </c>
      <c r="D15" s="58">
        <v>1</v>
      </c>
      <c r="E15" s="71">
        <v>2000</v>
      </c>
      <c r="F15" s="58">
        <v>6.0000000000000001E-3</v>
      </c>
    </row>
    <row r="64" spans="3:3" x14ac:dyDescent="0.25">
      <c r="C64" s="56"/>
    </row>
  </sheetData>
  <mergeCells count="1">
    <mergeCell ref="B2:F2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6A03B-3472-4E67-B084-350F89AEBEDA}">
  <dimension ref="B2:I11"/>
  <sheetViews>
    <sheetView showGridLines="0" topLeftCell="D18" workbookViewId="0">
      <selection activeCell="H26" sqref="H26"/>
    </sheetView>
  </sheetViews>
  <sheetFormatPr baseColWidth="10" defaultRowHeight="13.2" x14ac:dyDescent="0.25"/>
  <cols>
    <col min="2" max="3" width="45.6640625" customWidth="1"/>
    <col min="5" max="5" width="45.88671875" bestFit="1" customWidth="1"/>
    <col min="8" max="8" width="31.5546875" bestFit="1" customWidth="1"/>
  </cols>
  <sheetData>
    <row r="2" spans="2:9" ht="13.8" x14ac:dyDescent="0.25">
      <c r="B2" s="322" t="s">
        <v>708</v>
      </c>
      <c r="C2" s="322"/>
    </row>
    <row r="3" spans="2:9" x14ac:dyDescent="0.25">
      <c r="B3" s="20" t="s">
        <v>452</v>
      </c>
    </row>
    <row r="5" spans="2:9" x14ac:dyDescent="0.25">
      <c r="B5" s="164" t="s">
        <v>710</v>
      </c>
      <c r="C5" s="164" t="s">
        <v>709</v>
      </c>
      <c r="E5" s="376" t="s">
        <v>915</v>
      </c>
      <c r="F5" s="376"/>
      <c r="H5" s="376" t="s">
        <v>918</v>
      </c>
      <c r="I5" s="376"/>
    </row>
    <row r="6" spans="2:9" x14ac:dyDescent="0.25">
      <c r="E6" s="242" t="s">
        <v>945</v>
      </c>
      <c r="F6" s="243" t="s">
        <v>944</v>
      </c>
      <c r="G6" s="237"/>
      <c r="H6" s="241" t="s">
        <v>943</v>
      </c>
      <c r="I6" s="243" t="s">
        <v>944</v>
      </c>
    </row>
    <row r="7" spans="2:9" x14ac:dyDescent="0.25">
      <c r="E7" s="96" t="s">
        <v>942</v>
      </c>
      <c r="F7" s="240">
        <v>0.05</v>
      </c>
      <c r="G7" s="237"/>
      <c r="H7" s="96" t="s">
        <v>616</v>
      </c>
      <c r="I7" s="239">
        <v>0.04</v>
      </c>
    </row>
    <row r="8" spans="2:9" x14ac:dyDescent="0.25">
      <c r="E8" s="96" t="s">
        <v>941</v>
      </c>
      <c r="F8" s="239">
        <v>0.21</v>
      </c>
      <c r="G8" s="237"/>
      <c r="H8" s="96" t="s">
        <v>940</v>
      </c>
      <c r="I8" s="239">
        <v>0.1</v>
      </c>
    </row>
    <row r="9" spans="2:9" x14ac:dyDescent="0.25">
      <c r="E9" s="96" t="s">
        <v>939</v>
      </c>
      <c r="F9" s="239">
        <v>0.22</v>
      </c>
      <c r="G9" s="237"/>
      <c r="H9" s="96" t="s">
        <v>938</v>
      </c>
      <c r="I9" s="239">
        <v>0.16</v>
      </c>
    </row>
    <row r="10" spans="2:9" x14ac:dyDescent="0.25">
      <c r="E10" s="96" t="s">
        <v>198</v>
      </c>
      <c r="F10" s="239">
        <v>0.4</v>
      </c>
      <c r="G10" s="237"/>
      <c r="H10" s="96" t="s">
        <v>937</v>
      </c>
      <c r="I10" s="239">
        <v>0.7</v>
      </c>
    </row>
    <row r="11" spans="2:9" x14ac:dyDescent="0.25">
      <c r="E11" s="96" t="s">
        <v>936</v>
      </c>
      <c r="F11" s="238">
        <v>0.76</v>
      </c>
      <c r="G11" s="237"/>
      <c r="H11" s="237"/>
      <c r="I11" s="237"/>
    </row>
  </sheetData>
  <mergeCells count="3">
    <mergeCell ref="B2:C2"/>
    <mergeCell ref="E5:F5"/>
    <mergeCell ref="H5:I5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831A8-058A-44E9-9CD6-D71E0ED253C3}">
  <dimension ref="B3:M15"/>
  <sheetViews>
    <sheetView showGridLines="0" workbookViewId="0"/>
  </sheetViews>
  <sheetFormatPr baseColWidth="10" defaultColWidth="11.44140625" defaultRowHeight="13.8" x14ac:dyDescent="0.25"/>
  <cols>
    <col min="1" max="1" width="11.44140625" style="80"/>
    <col min="2" max="3" width="45.6640625" style="80" customWidth="1"/>
    <col min="4" max="4" width="11.44140625" style="80"/>
    <col min="5" max="13" width="12" style="80" customWidth="1"/>
    <col min="14" max="16384" width="11.44140625" style="80"/>
  </cols>
  <sheetData>
    <row r="3" spans="2:13" ht="41.4" customHeight="1" x14ac:dyDescent="0.25">
      <c r="B3" s="322" t="s">
        <v>988</v>
      </c>
      <c r="C3" s="322"/>
    </row>
    <row r="4" spans="2:13" x14ac:dyDescent="0.25">
      <c r="B4" s="20" t="s">
        <v>381</v>
      </c>
    </row>
    <row r="5" spans="2:13" ht="13.95" customHeight="1" x14ac:dyDescent="0.25">
      <c r="E5" s="376" t="s">
        <v>991</v>
      </c>
      <c r="F5" s="376"/>
      <c r="G5" s="376"/>
      <c r="H5" s="376"/>
      <c r="J5" s="376" t="s">
        <v>992</v>
      </c>
      <c r="K5" s="376"/>
      <c r="L5" s="376"/>
      <c r="M5" s="376"/>
    </row>
    <row r="6" spans="2:13" ht="26.4" x14ac:dyDescent="0.25">
      <c r="B6" s="164" t="s">
        <v>989</v>
      </c>
      <c r="C6" s="164" t="s">
        <v>990</v>
      </c>
      <c r="E6" s="24" t="s">
        <v>892</v>
      </c>
      <c r="F6" s="24" t="s">
        <v>893</v>
      </c>
      <c r="G6" s="24" t="s">
        <v>894</v>
      </c>
      <c r="H6" s="24" t="s">
        <v>895</v>
      </c>
      <c r="J6" s="24" t="s">
        <v>892</v>
      </c>
      <c r="K6" s="24" t="s">
        <v>893</v>
      </c>
      <c r="L6" s="24" t="s">
        <v>894</v>
      </c>
      <c r="M6" s="24" t="s">
        <v>895</v>
      </c>
    </row>
    <row r="7" spans="2:13" x14ac:dyDescent="0.25">
      <c r="E7" s="233">
        <v>-4</v>
      </c>
      <c r="F7" s="116">
        <v>1.6757439999999999</v>
      </c>
      <c r="G7" s="116">
        <v>-3.5678290000000001</v>
      </c>
      <c r="H7" s="116">
        <v>6.9193170000000004</v>
      </c>
      <c r="J7" s="233">
        <v>-4</v>
      </c>
      <c r="K7" s="116">
        <v>-0.60656810000000005</v>
      </c>
      <c r="L7" s="116">
        <v>-2.0153189999999999</v>
      </c>
      <c r="M7" s="116">
        <v>0.80218279999999997</v>
      </c>
    </row>
    <row r="8" spans="2:13" x14ac:dyDescent="0.25">
      <c r="E8" s="233">
        <v>-3</v>
      </c>
      <c r="F8" s="116">
        <v>-0.48812090000000002</v>
      </c>
      <c r="G8" s="116">
        <v>-5.0741880000000004</v>
      </c>
      <c r="H8" s="116">
        <v>4.0979460000000003</v>
      </c>
      <c r="J8" s="233">
        <v>-3</v>
      </c>
      <c r="K8" s="116">
        <v>-2.18801E-2</v>
      </c>
      <c r="L8" s="116">
        <v>-0.95444530000000005</v>
      </c>
      <c r="M8" s="116">
        <v>0.91068499999999997</v>
      </c>
    </row>
    <row r="9" spans="2:13" x14ac:dyDescent="0.25">
      <c r="E9" s="233">
        <v>-2</v>
      </c>
      <c r="F9" s="116">
        <v>0.26302389999999998</v>
      </c>
      <c r="G9" s="116">
        <v>-4.7260400000000002</v>
      </c>
      <c r="H9" s="116">
        <v>5.2520870000000004</v>
      </c>
      <c r="J9" s="233">
        <v>-2</v>
      </c>
      <c r="K9" s="116">
        <v>1.072797</v>
      </c>
      <c r="L9" s="116">
        <v>-3.996747</v>
      </c>
      <c r="M9" s="116">
        <v>6.1423410000000001</v>
      </c>
    </row>
    <row r="10" spans="2:13" x14ac:dyDescent="0.25">
      <c r="E10" s="233">
        <v>-1</v>
      </c>
      <c r="F10" s="116"/>
      <c r="G10" s="116"/>
      <c r="H10" s="116"/>
      <c r="J10" s="233">
        <v>-1</v>
      </c>
      <c r="K10" s="116">
        <v>2.424966</v>
      </c>
      <c r="L10" s="116">
        <v>-2.8326790000000002</v>
      </c>
      <c r="M10" s="116">
        <v>7.6826109999999996</v>
      </c>
    </row>
    <row r="11" spans="2:13" x14ac:dyDescent="0.25">
      <c r="E11" s="233">
        <v>0</v>
      </c>
      <c r="F11" s="116">
        <v>4.3902970000000003</v>
      </c>
      <c r="G11" s="116">
        <v>-2.8613430000000002</v>
      </c>
      <c r="H11" s="116">
        <v>11.64194</v>
      </c>
      <c r="J11" s="233">
        <v>0</v>
      </c>
      <c r="K11" s="116">
        <v>2.2234020000000001</v>
      </c>
      <c r="L11" s="116">
        <v>-2.9899149999999999</v>
      </c>
      <c r="M11" s="116">
        <v>7.4367200000000002</v>
      </c>
    </row>
    <row r="12" spans="2:13" x14ac:dyDescent="0.25">
      <c r="E12" s="233">
        <v>1</v>
      </c>
      <c r="F12" s="116">
        <v>4.5196529999999999</v>
      </c>
      <c r="G12" s="116">
        <v>-4.4529199999999998</v>
      </c>
      <c r="H12" s="116">
        <v>13.492229999999999</v>
      </c>
      <c r="J12" s="233">
        <v>1</v>
      </c>
      <c r="K12" s="116">
        <v>2.420776</v>
      </c>
      <c r="L12" s="116">
        <v>-8.1034290000000002</v>
      </c>
      <c r="M12" s="116">
        <v>12.944979999999999</v>
      </c>
    </row>
    <row r="13" spans="2:13" x14ac:dyDescent="0.25">
      <c r="E13" s="233">
        <v>2</v>
      </c>
      <c r="F13" s="116">
        <v>3.7804679999999999</v>
      </c>
      <c r="G13" s="116">
        <v>-6.0142620000000004</v>
      </c>
      <c r="H13" s="116">
        <v>13.575200000000001</v>
      </c>
      <c r="J13" s="233">
        <v>2</v>
      </c>
      <c r="K13" s="116">
        <v>0.76536230000000005</v>
      </c>
      <c r="L13" s="116">
        <v>-4.9192580000000001</v>
      </c>
      <c r="M13" s="116">
        <v>6.4499820000000003</v>
      </c>
    </row>
    <row r="14" spans="2:13" x14ac:dyDescent="0.25">
      <c r="E14" s="233">
        <v>3</v>
      </c>
      <c r="F14" s="116">
        <v>4.8562419999999999</v>
      </c>
      <c r="G14" s="116">
        <v>-6.6466459999999996</v>
      </c>
      <c r="H14" s="116">
        <v>16.35913</v>
      </c>
      <c r="J14" s="233">
        <v>3</v>
      </c>
      <c r="K14" s="116">
        <v>1.4039919999999999</v>
      </c>
      <c r="L14" s="116">
        <v>-7.4930349999999999</v>
      </c>
      <c r="M14" s="116">
        <v>10.301019999999999</v>
      </c>
    </row>
    <row r="15" spans="2:13" x14ac:dyDescent="0.25">
      <c r="E15" s="234">
        <v>4</v>
      </c>
      <c r="F15" s="133">
        <v>-8.2978399999999994E-2</v>
      </c>
      <c r="G15" s="133">
        <v>-14.360810000000001</v>
      </c>
      <c r="H15" s="133">
        <v>14.194850000000001</v>
      </c>
      <c r="J15" s="234">
        <v>4</v>
      </c>
      <c r="K15" s="133">
        <v>-1.2276199999999999</v>
      </c>
      <c r="L15" s="133">
        <v>-3.3693279999999999</v>
      </c>
      <c r="M15" s="133">
        <v>0.91408869999999998</v>
      </c>
    </row>
  </sheetData>
  <mergeCells count="3">
    <mergeCell ref="B3:C3"/>
    <mergeCell ref="E5:H5"/>
    <mergeCell ref="J5:M5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F1880-4075-475B-BD6C-DCFB37D13A2C}">
  <dimension ref="B2:G59"/>
  <sheetViews>
    <sheetView showGridLines="0" workbookViewId="0"/>
  </sheetViews>
  <sheetFormatPr baseColWidth="10" defaultColWidth="11.44140625" defaultRowHeight="13.2" x14ac:dyDescent="0.25"/>
  <cols>
    <col min="2" max="2" width="18.44140625" customWidth="1"/>
    <col min="3" max="3" width="39.33203125" customWidth="1"/>
    <col min="4" max="4" width="22.33203125" customWidth="1"/>
    <col min="5" max="5" width="15.6640625" customWidth="1"/>
  </cols>
  <sheetData>
    <row r="2" spans="2:7" ht="27" customHeight="1" x14ac:dyDescent="0.25">
      <c r="B2" s="322" t="s">
        <v>711</v>
      </c>
      <c r="C2" s="322"/>
      <c r="D2" s="322"/>
    </row>
    <row r="3" spans="2:7" ht="13.8" x14ac:dyDescent="0.25">
      <c r="B3" s="20" t="s">
        <v>390</v>
      </c>
      <c r="C3" s="19"/>
      <c r="D3" s="19"/>
      <c r="E3" s="156"/>
      <c r="F3" s="156"/>
      <c r="G3" s="156"/>
    </row>
    <row r="4" spans="2:7" ht="14.4" thickBot="1" x14ac:dyDescent="0.3">
      <c r="B4" s="19"/>
      <c r="C4" s="19"/>
      <c r="D4" s="19"/>
      <c r="E4" s="156"/>
      <c r="F4" s="156"/>
      <c r="G4" s="156"/>
    </row>
    <row r="5" spans="2:7" ht="13.8" thickBot="1" x14ac:dyDescent="0.3">
      <c r="B5" s="60" t="s">
        <v>382</v>
      </c>
      <c r="C5" s="61" t="s">
        <v>383</v>
      </c>
      <c r="D5" s="61" t="s">
        <v>384</v>
      </c>
    </row>
    <row r="6" spans="2:7" ht="13.8" thickBot="1" x14ac:dyDescent="0.3">
      <c r="B6" s="371" t="s">
        <v>385</v>
      </c>
      <c r="C6" s="38" t="s">
        <v>1050</v>
      </c>
      <c r="D6" s="73">
        <v>0.78</v>
      </c>
    </row>
    <row r="7" spans="2:7" ht="13.8" thickBot="1" x14ac:dyDescent="0.3">
      <c r="B7" s="372"/>
      <c r="C7" s="38" t="s">
        <v>386</v>
      </c>
      <c r="D7" s="73">
        <v>0.12</v>
      </c>
    </row>
    <row r="8" spans="2:7" ht="13.8" thickBot="1" x14ac:dyDescent="0.3">
      <c r="B8" s="377"/>
      <c r="C8" s="276" t="s">
        <v>274</v>
      </c>
      <c r="D8" s="74" t="s">
        <v>387</v>
      </c>
    </row>
    <row r="9" spans="2:7" ht="13.8" thickBot="1" x14ac:dyDescent="0.3">
      <c r="B9" s="378" t="s">
        <v>388</v>
      </c>
      <c r="C9" s="38" t="s">
        <v>1050</v>
      </c>
      <c r="D9" s="73">
        <v>0.77</v>
      </c>
    </row>
    <row r="10" spans="2:7" ht="13.8" thickBot="1" x14ac:dyDescent="0.3">
      <c r="B10" s="372"/>
      <c r="C10" s="38" t="s">
        <v>386</v>
      </c>
      <c r="D10" s="73">
        <v>0.14000000000000001</v>
      </c>
    </row>
    <row r="11" spans="2:7" ht="13.8" thickBot="1" x14ac:dyDescent="0.3">
      <c r="B11" s="373"/>
      <c r="C11" s="277" t="s">
        <v>274</v>
      </c>
      <c r="D11" s="58" t="s">
        <v>389</v>
      </c>
    </row>
    <row r="59" spans="3:3" x14ac:dyDescent="0.25">
      <c r="C59" s="56"/>
    </row>
  </sheetData>
  <mergeCells count="3">
    <mergeCell ref="B2:D2"/>
    <mergeCell ref="B6:B8"/>
    <mergeCell ref="B9:B11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56861-CBE9-46CC-8E51-3CB64936EC80}">
  <dimension ref="B2:D79"/>
  <sheetViews>
    <sheetView showGridLines="0" workbookViewId="0"/>
  </sheetViews>
  <sheetFormatPr baseColWidth="10" defaultColWidth="16.5546875" defaultRowHeight="13.2" x14ac:dyDescent="0.25"/>
  <cols>
    <col min="4" max="4" width="44.44140625" customWidth="1"/>
  </cols>
  <sheetData>
    <row r="2" spans="2:4" ht="13.8" x14ac:dyDescent="0.25">
      <c r="B2" s="322" t="s">
        <v>712</v>
      </c>
      <c r="C2" s="322"/>
      <c r="D2" s="322"/>
    </row>
    <row r="3" spans="2:4" x14ac:dyDescent="0.25">
      <c r="B3" s="20" t="s">
        <v>429</v>
      </c>
    </row>
    <row r="4" spans="2:4" ht="13.8" thickBot="1" x14ac:dyDescent="0.3"/>
    <row r="5" spans="2:4" ht="13.8" thickBot="1" x14ac:dyDescent="0.3">
      <c r="B5" s="36" t="s">
        <v>391</v>
      </c>
      <c r="C5" s="37" t="s">
        <v>392</v>
      </c>
      <c r="D5" s="37" t="s">
        <v>393</v>
      </c>
    </row>
    <row r="6" spans="2:4" ht="22.2" thickBot="1" x14ac:dyDescent="0.3">
      <c r="B6" s="72" t="s">
        <v>394</v>
      </c>
      <c r="C6" s="44" t="s">
        <v>195</v>
      </c>
      <c r="D6" s="43" t="s">
        <v>395</v>
      </c>
    </row>
    <row r="7" spans="2:4" ht="33" thickBot="1" x14ac:dyDescent="0.3">
      <c r="B7" s="72" t="s">
        <v>396</v>
      </c>
      <c r="C7" s="44" t="s">
        <v>195</v>
      </c>
      <c r="D7" s="43" t="s">
        <v>397</v>
      </c>
    </row>
    <row r="8" spans="2:4" ht="33" thickBot="1" x14ac:dyDescent="0.3">
      <c r="B8" s="379" t="s">
        <v>398</v>
      </c>
      <c r="C8" s="46" t="s">
        <v>187</v>
      </c>
      <c r="D8" s="45" t="s">
        <v>399</v>
      </c>
    </row>
    <row r="9" spans="2:4" ht="21.6" x14ac:dyDescent="0.25">
      <c r="B9" s="380"/>
      <c r="C9" s="370" t="s">
        <v>400</v>
      </c>
      <c r="D9" s="47" t="s">
        <v>401</v>
      </c>
    </row>
    <row r="10" spans="2:4" ht="22.2" thickBot="1" x14ac:dyDescent="0.3">
      <c r="B10" s="380"/>
      <c r="C10" s="367"/>
      <c r="D10" s="45" t="s">
        <v>402</v>
      </c>
    </row>
    <row r="11" spans="2:4" ht="21.6" x14ac:dyDescent="0.25">
      <c r="B11" s="380"/>
      <c r="C11" s="370" t="s">
        <v>195</v>
      </c>
      <c r="D11" s="47" t="s">
        <v>403</v>
      </c>
    </row>
    <row r="12" spans="2:4" ht="21.6" x14ac:dyDescent="0.25">
      <c r="B12" s="380"/>
      <c r="C12" s="374"/>
      <c r="D12" s="47" t="s">
        <v>404</v>
      </c>
    </row>
    <row r="13" spans="2:4" ht="33" thickBot="1" x14ac:dyDescent="0.3">
      <c r="B13" s="380"/>
      <c r="C13" s="367"/>
      <c r="D13" s="45" t="s">
        <v>405</v>
      </c>
    </row>
    <row r="14" spans="2:4" ht="30.6" customHeight="1" thickBot="1" x14ac:dyDescent="0.3">
      <c r="B14" s="381"/>
      <c r="C14" s="44" t="s">
        <v>406</v>
      </c>
      <c r="D14" s="43" t="s">
        <v>407</v>
      </c>
    </row>
    <row r="15" spans="2:4" ht="43.8" thickBot="1" x14ac:dyDescent="0.3">
      <c r="B15" s="379" t="s">
        <v>408</v>
      </c>
      <c r="C15" s="46" t="s">
        <v>187</v>
      </c>
      <c r="D15" s="45" t="s">
        <v>409</v>
      </c>
    </row>
    <row r="16" spans="2:4" ht="22.2" thickBot="1" x14ac:dyDescent="0.3">
      <c r="B16" s="380"/>
      <c r="C16" s="46" t="s">
        <v>400</v>
      </c>
      <c r="D16" s="45" t="s">
        <v>410</v>
      </c>
    </row>
    <row r="17" spans="2:4" ht="22.2" thickBot="1" x14ac:dyDescent="0.3">
      <c r="B17" s="381"/>
      <c r="C17" s="44" t="s">
        <v>195</v>
      </c>
      <c r="D17" s="43" t="s">
        <v>411</v>
      </c>
    </row>
    <row r="18" spans="2:4" ht="33" thickBot="1" x14ac:dyDescent="0.3">
      <c r="B18" s="379" t="s">
        <v>412</v>
      </c>
      <c r="C18" s="46" t="s">
        <v>187</v>
      </c>
      <c r="D18" s="45" t="s">
        <v>413</v>
      </c>
    </row>
    <row r="19" spans="2:4" ht="22.2" thickBot="1" x14ac:dyDescent="0.3">
      <c r="B19" s="381"/>
      <c r="C19" s="44" t="s">
        <v>400</v>
      </c>
      <c r="D19" s="43" t="s">
        <v>414</v>
      </c>
    </row>
    <row r="20" spans="2:4" ht="43.8" thickBot="1" x14ac:dyDescent="0.3">
      <c r="B20" s="379" t="s">
        <v>415</v>
      </c>
      <c r="C20" s="46" t="s">
        <v>187</v>
      </c>
      <c r="D20" s="45" t="s">
        <v>416</v>
      </c>
    </row>
    <row r="21" spans="2:4" ht="43.8" thickBot="1" x14ac:dyDescent="0.3">
      <c r="B21" s="380"/>
      <c r="C21" s="46" t="s">
        <v>400</v>
      </c>
      <c r="D21" s="45" t="s">
        <v>417</v>
      </c>
    </row>
    <row r="22" spans="2:4" ht="22.2" thickBot="1" x14ac:dyDescent="0.3">
      <c r="B22" s="381"/>
      <c r="C22" s="44" t="s">
        <v>195</v>
      </c>
      <c r="D22" s="43" t="s">
        <v>418</v>
      </c>
    </row>
    <row r="23" spans="2:4" x14ac:dyDescent="0.25">
      <c r="B23" s="379" t="s">
        <v>419</v>
      </c>
      <c r="C23" s="366" t="s">
        <v>187</v>
      </c>
      <c r="D23" s="47" t="s">
        <v>420</v>
      </c>
    </row>
    <row r="24" spans="2:4" ht="22.2" thickBot="1" x14ac:dyDescent="0.3">
      <c r="B24" s="380"/>
      <c r="C24" s="367"/>
      <c r="D24" s="45" t="s">
        <v>421</v>
      </c>
    </row>
    <row r="25" spans="2:4" ht="22.2" thickBot="1" x14ac:dyDescent="0.3">
      <c r="B25" s="380"/>
      <c r="C25" s="46" t="s">
        <v>400</v>
      </c>
      <c r="D25" s="45" t="s">
        <v>422</v>
      </c>
    </row>
    <row r="26" spans="2:4" ht="43.8" thickBot="1" x14ac:dyDescent="0.3">
      <c r="B26" s="381"/>
      <c r="C26" s="44" t="s">
        <v>406</v>
      </c>
      <c r="D26" s="43" t="s">
        <v>423</v>
      </c>
    </row>
    <row r="27" spans="2:4" ht="33" thickBot="1" x14ac:dyDescent="0.3">
      <c r="B27" s="379" t="s">
        <v>424</v>
      </c>
      <c r="C27" s="46" t="s">
        <v>187</v>
      </c>
      <c r="D27" s="45" t="s">
        <v>425</v>
      </c>
    </row>
    <row r="28" spans="2:4" ht="33" thickBot="1" x14ac:dyDescent="0.3">
      <c r="B28" s="380"/>
      <c r="C28" s="46" t="s">
        <v>400</v>
      </c>
      <c r="D28" s="45" t="s">
        <v>426</v>
      </c>
    </row>
    <row r="29" spans="2:4" ht="54.6" thickBot="1" x14ac:dyDescent="0.3">
      <c r="B29" s="380"/>
      <c r="C29" s="46" t="s">
        <v>195</v>
      </c>
      <c r="D29" s="45" t="s">
        <v>427</v>
      </c>
    </row>
    <row r="30" spans="2:4" ht="33" thickBot="1" x14ac:dyDescent="0.3">
      <c r="B30" s="382"/>
      <c r="C30" s="59" t="s">
        <v>406</v>
      </c>
      <c r="D30" s="75" t="s">
        <v>428</v>
      </c>
    </row>
    <row r="79" spans="3:3" x14ac:dyDescent="0.25">
      <c r="C79" s="56"/>
    </row>
  </sheetData>
  <mergeCells count="10">
    <mergeCell ref="B2:D2"/>
    <mergeCell ref="B20:B22"/>
    <mergeCell ref="B23:B26"/>
    <mergeCell ref="C23:C24"/>
    <mergeCell ref="B27:B30"/>
    <mergeCell ref="B8:B14"/>
    <mergeCell ref="C9:C10"/>
    <mergeCell ref="C11:C13"/>
    <mergeCell ref="B15:B17"/>
    <mergeCell ref="B18:B19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38E15-E914-48BF-B233-B8B2DC835231}">
  <dimension ref="B2:N72"/>
  <sheetViews>
    <sheetView showGridLines="0" workbookViewId="0"/>
  </sheetViews>
  <sheetFormatPr baseColWidth="10" defaultColWidth="11.44140625" defaultRowHeight="13.2" x14ac:dyDescent="0.25"/>
  <cols>
    <col min="2" max="2" width="26.33203125" customWidth="1"/>
    <col min="3" max="14" width="7.33203125" customWidth="1"/>
  </cols>
  <sheetData>
    <row r="2" spans="2:14" ht="13.8" x14ac:dyDescent="0.25">
      <c r="B2" s="322" t="s">
        <v>713</v>
      </c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2:14" ht="43.2" customHeight="1" x14ac:dyDescent="0.25">
      <c r="B3" s="361" t="s">
        <v>440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</row>
    <row r="4" spans="2:14" ht="13.8" thickBot="1" x14ac:dyDescent="0.3"/>
    <row r="5" spans="2:14" ht="102" customHeight="1" thickBot="1" x14ac:dyDescent="0.3">
      <c r="B5" s="36" t="s">
        <v>432</v>
      </c>
      <c r="C5" s="76" t="s">
        <v>430</v>
      </c>
      <c r="D5" s="76" t="s">
        <v>1051</v>
      </c>
      <c r="E5" s="76" t="s">
        <v>431</v>
      </c>
      <c r="F5" s="76" t="s">
        <v>432</v>
      </c>
      <c r="G5" s="76" t="s">
        <v>433</v>
      </c>
      <c r="H5" s="76" t="s">
        <v>434</v>
      </c>
      <c r="I5" s="76" t="s">
        <v>435</v>
      </c>
      <c r="J5" s="76" t="s">
        <v>436</v>
      </c>
      <c r="K5" s="76" t="s">
        <v>437</v>
      </c>
      <c r="L5" s="76" t="s">
        <v>438</v>
      </c>
      <c r="M5" s="76" t="s">
        <v>439</v>
      </c>
      <c r="N5" s="76" t="s">
        <v>140</v>
      </c>
    </row>
    <row r="6" spans="2:14" ht="13.8" thickBot="1" x14ac:dyDescent="0.3">
      <c r="B6" s="165" t="s">
        <v>148</v>
      </c>
      <c r="C6" s="41"/>
      <c r="D6" s="41"/>
      <c r="E6" s="41"/>
      <c r="F6" s="41"/>
      <c r="G6" s="41"/>
      <c r="H6" s="41"/>
      <c r="I6" s="41">
        <v>6</v>
      </c>
      <c r="J6" s="41"/>
      <c r="K6" s="41">
        <v>2</v>
      </c>
      <c r="L6" s="41">
        <v>20</v>
      </c>
      <c r="M6" s="41"/>
      <c r="N6" s="77">
        <v>28</v>
      </c>
    </row>
    <row r="7" spans="2:14" ht="13.8" thickBot="1" x14ac:dyDescent="0.3">
      <c r="B7" s="165" t="s">
        <v>150</v>
      </c>
      <c r="C7" s="41"/>
      <c r="D7" s="41"/>
      <c r="E7" s="41"/>
      <c r="F7" s="41"/>
      <c r="G7" s="41">
        <v>27</v>
      </c>
      <c r="H7" s="41"/>
      <c r="I7" s="41">
        <v>5</v>
      </c>
      <c r="J7" s="41"/>
      <c r="K7" s="41"/>
      <c r="L7" s="41">
        <v>8</v>
      </c>
      <c r="M7" s="41"/>
      <c r="N7" s="77">
        <v>40</v>
      </c>
    </row>
    <row r="8" spans="2:14" ht="13.8" thickBot="1" x14ac:dyDescent="0.3">
      <c r="B8" s="165" t="s">
        <v>142</v>
      </c>
      <c r="C8" s="41"/>
      <c r="D8" s="41"/>
      <c r="E8" s="41"/>
      <c r="F8" s="41"/>
      <c r="G8" s="41"/>
      <c r="H8" s="41"/>
      <c r="I8" s="41">
        <v>1</v>
      </c>
      <c r="J8" s="41"/>
      <c r="K8" s="41"/>
      <c r="L8" s="41"/>
      <c r="M8" s="41"/>
      <c r="N8" s="77">
        <v>1</v>
      </c>
    </row>
    <row r="9" spans="2:14" ht="13.8" thickBot="1" x14ac:dyDescent="0.3">
      <c r="B9" s="165" t="s">
        <v>261</v>
      </c>
      <c r="C9" s="41"/>
      <c r="D9" s="41"/>
      <c r="E9" s="41"/>
      <c r="F9" s="41"/>
      <c r="G9" s="41"/>
      <c r="H9" s="41">
        <v>2</v>
      </c>
      <c r="I9" s="41">
        <v>1</v>
      </c>
      <c r="J9" s="41"/>
      <c r="K9" s="41"/>
      <c r="L9" s="41">
        <v>2</v>
      </c>
      <c r="M9" s="41"/>
      <c r="N9" s="77">
        <v>5</v>
      </c>
    </row>
    <row r="10" spans="2:14" ht="13.8" thickBot="1" x14ac:dyDescent="0.3">
      <c r="B10" s="165" t="s">
        <v>154</v>
      </c>
      <c r="C10" s="41"/>
      <c r="D10" s="41"/>
      <c r="E10" s="41">
        <v>7</v>
      </c>
      <c r="F10" s="41"/>
      <c r="G10" s="41"/>
      <c r="H10" s="41"/>
      <c r="I10" s="41">
        <v>2</v>
      </c>
      <c r="J10" s="41"/>
      <c r="K10" s="41"/>
      <c r="L10" s="41">
        <v>6</v>
      </c>
      <c r="M10" s="41"/>
      <c r="N10" s="77">
        <v>15</v>
      </c>
    </row>
    <row r="11" spans="2:14" ht="13.8" thickBot="1" x14ac:dyDescent="0.3">
      <c r="B11" s="165" t="s">
        <v>173</v>
      </c>
      <c r="C11" s="41"/>
      <c r="D11" s="41"/>
      <c r="E11" s="41"/>
      <c r="F11" s="41"/>
      <c r="G11" s="41"/>
      <c r="H11" s="41"/>
      <c r="I11" s="41"/>
      <c r="J11" s="41"/>
      <c r="K11" s="41"/>
      <c r="L11" s="41">
        <v>4</v>
      </c>
      <c r="M11" s="41">
        <v>1</v>
      </c>
      <c r="N11" s="77">
        <v>5</v>
      </c>
    </row>
    <row r="12" spans="2:14" ht="13.8" thickBot="1" x14ac:dyDescent="0.3">
      <c r="B12" s="165" t="s">
        <v>152</v>
      </c>
      <c r="C12" s="41"/>
      <c r="D12" s="41"/>
      <c r="E12" s="41"/>
      <c r="F12" s="41"/>
      <c r="G12" s="41"/>
      <c r="H12" s="41"/>
      <c r="I12" s="41"/>
      <c r="J12" s="41"/>
      <c r="K12" s="41">
        <v>4</v>
      </c>
      <c r="L12" s="41">
        <v>24</v>
      </c>
      <c r="M12" s="41"/>
      <c r="N12" s="77">
        <v>28</v>
      </c>
    </row>
    <row r="13" spans="2:14" ht="13.8" thickBot="1" x14ac:dyDescent="0.3">
      <c r="B13" s="165" t="s">
        <v>158</v>
      </c>
      <c r="C13" s="41">
        <v>2</v>
      </c>
      <c r="D13" s="41"/>
      <c r="E13" s="41"/>
      <c r="F13" s="41"/>
      <c r="G13" s="41"/>
      <c r="H13" s="41"/>
      <c r="I13" s="41">
        <v>5</v>
      </c>
      <c r="J13" s="41"/>
      <c r="K13" s="41">
        <v>1</v>
      </c>
      <c r="L13" s="41">
        <v>92</v>
      </c>
      <c r="M13" s="41"/>
      <c r="N13" s="77">
        <v>100</v>
      </c>
    </row>
    <row r="14" spans="2:14" ht="13.8" thickBot="1" x14ac:dyDescent="0.3">
      <c r="B14" s="165" t="s">
        <v>171</v>
      </c>
      <c r="C14" s="41"/>
      <c r="D14" s="41">
        <v>1</v>
      </c>
      <c r="E14" s="41"/>
      <c r="F14" s="41"/>
      <c r="G14" s="41">
        <v>28</v>
      </c>
      <c r="H14" s="41"/>
      <c r="I14" s="41">
        <v>10</v>
      </c>
      <c r="J14" s="41"/>
      <c r="K14" s="41"/>
      <c r="L14" s="41">
        <v>7</v>
      </c>
      <c r="M14" s="41"/>
      <c r="N14" s="77">
        <v>46</v>
      </c>
    </row>
    <row r="15" spans="2:14" ht="13.8" thickBot="1" x14ac:dyDescent="0.3">
      <c r="B15" s="165" t="s">
        <v>161</v>
      </c>
      <c r="C15" s="41"/>
      <c r="D15" s="41"/>
      <c r="E15" s="41"/>
      <c r="F15" s="41">
        <v>1</v>
      </c>
      <c r="G15" s="41"/>
      <c r="H15" s="41"/>
      <c r="I15" s="41">
        <v>2</v>
      </c>
      <c r="J15" s="41"/>
      <c r="K15" s="41"/>
      <c r="L15" s="41">
        <v>7</v>
      </c>
      <c r="M15" s="41"/>
      <c r="N15" s="77">
        <v>10</v>
      </c>
    </row>
    <row r="16" spans="2:14" ht="13.8" thickBot="1" x14ac:dyDescent="0.3">
      <c r="B16" s="165" t="s">
        <v>169</v>
      </c>
      <c r="C16" s="41"/>
      <c r="D16" s="41"/>
      <c r="E16" s="41"/>
      <c r="F16" s="41"/>
      <c r="G16" s="41"/>
      <c r="H16" s="41"/>
      <c r="I16" s="41"/>
      <c r="J16" s="41"/>
      <c r="K16" s="41">
        <v>1</v>
      </c>
      <c r="L16" s="41"/>
      <c r="M16" s="41"/>
      <c r="N16" s="77">
        <v>1</v>
      </c>
    </row>
    <row r="17" spans="2:14" ht="13.8" thickBot="1" x14ac:dyDescent="0.3">
      <c r="B17" s="165" t="s">
        <v>377</v>
      </c>
      <c r="C17" s="41"/>
      <c r="D17" s="41"/>
      <c r="E17" s="41"/>
      <c r="F17" s="41"/>
      <c r="G17" s="41"/>
      <c r="H17" s="41"/>
      <c r="I17" s="41"/>
      <c r="J17" s="41"/>
      <c r="K17" s="41"/>
      <c r="L17" s="41">
        <v>12</v>
      </c>
      <c r="M17" s="41"/>
      <c r="N17" s="77">
        <v>12</v>
      </c>
    </row>
    <row r="18" spans="2:14" ht="13.8" thickBot="1" x14ac:dyDescent="0.3">
      <c r="B18" s="165" t="s">
        <v>146</v>
      </c>
      <c r="C18" s="41"/>
      <c r="D18" s="41"/>
      <c r="E18" s="41"/>
      <c r="F18" s="41"/>
      <c r="G18" s="41"/>
      <c r="H18" s="41"/>
      <c r="I18" s="41">
        <v>1</v>
      </c>
      <c r="J18" s="41"/>
      <c r="K18" s="41"/>
      <c r="L18" s="41"/>
      <c r="M18" s="41"/>
      <c r="N18" s="77">
        <v>1</v>
      </c>
    </row>
    <row r="19" spans="2:14" ht="13.8" thickBot="1" x14ac:dyDescent="0.3">
      <c r="B19" s="165" t="s">
        <v>264</v>
      </c>
      <c r="C19" s="41"/>
      <c r="D19" s="41"/>
      <c r="E19" s="41"/>
      <c r="F19" s="41"/>
      <c r="G19" s="41"/>
      <c r="H19" s="41"/>
      <c r="I19" s="41">
        <v>1</v>
      </c>
      <c r="J19" s="41"/>
      <c r="K19" s="41"/>
      <c r="L19" s="41">
        <v>15</v>
      </c>
      <c r="M19" s="41"/>
      <c r="N19" s="77">
        <v>16</v>
      </c>
    </row>
    <row r="20" spans="2:14" ht="13.8" thickBot="1" x14ac:dyDescent="0.3">
      <c r="B20" s="165" t="s">
        <v>257</v>
      </c>
      <c r="C20" s="41"/>
      <c r="D20" s="41"/>
      <c r="E20" s="41"/>
      <c r="F20" s="41"/>
      <c r="G20" s="41"/>
      <c r="H20" s="41"/>
      <c r="I20" s="41">
        <v>2</v>
      </c>
      <c r="J20" s="41">
        <v>5</v>
      </c>
      <c r="K20" s="41">
        <v>2</v>
      </c>
      <c r="L20" s="41">
        <v>18</v>
      </c>
      <c r="M20" s="41"/>
      <c r="N20" s="77">
        <v>27</v>
      </c>
    </row>
    <row r="21" spans="2:14" ht="13.8" thickBot="1" x14ac:dyDescent="0.3">
      <c r="B21" s="165" t="s">
        <v>259</v>
      </c>
      <c r="C21" s="41"/>
      <c r="D21" s="41"/>
      <c r="E21" s="41"/>
      <c r="F21" s="41"/>
      <c r="G21" s="41"/>
      <c r="H21" s="41"/>
      <c r="I21" s="41">
        <v>1</v>
      </c>
      <c r="J21" s="41"/>
      <c r="K21" s="41"/>
      <c r="L21" s="41">
        <v>1</v>
      </c>
      <c r="M21" s="41"/>
      <c r="N21" s="77">
        <v>2</v>
      </c>
    </row>
    <row r="22" spans="2:14" x14ac:dyDescent="0.25">
      <c r="B22" s="167" t="s">
        <v>260</v>
      </c>
      <c r="C22" s="168"/>
      <c r="D22" s="168">
        <v>1</v>
      </c>
      <c r="E22" s="168"/>
      <c r="F22" s="168"/>
      <c r="G22" s="168"/>
      <c r="H22" s="168"/>
      <c r="I22" s="168">
        <v>11</v>
      </c>
      <c r="J22" s="168"/>
      <c r="K22" s="168"/>
      <c r="L22" s="168">
        <v>14</v>
      </c>
      <c r="M22" s="168"/>
      <c r="N22" s="169">
        <v>26</v>
      </c>
    </row>
    <row r="23" spans="2:14" x14ac:dyDescent="0.25">
      <c r="B23" s="278" t="s">
        <v>140</v>
      </c>
      <c r="C23" s="279">
        <v>2</v>
      </c>
      <c r="D23" s="279">
        <v>2</v>
      </c>
      <c r="E23" s="279">
        <v>7</v>
      </c>
      <c r="F23" s="279">
        <v>1</v>
      </c>
      <c r="G23" s="279">
        <v>55</v>
      </c>
      <c r="H23" s="279">
        <v>2</v>
      </c>
      <c r="I23" s="279">
        <v>48</v>
      </c>
      <c r="J23" s="279">
        <v>5</v>
      </c>
      <c r="K23" s="279">
        <v>10</v>
      </c>
      <c r="L23" s="279">
        <v>230</v>
      </c>
      <c r="M23" s="279">
        <v>1</v>
      </c>
      <c r="N23" s="279">
        <v>363</v>
      </c>
    </row>
    <row r="72" spans="3:3" x14ac:dyDescent="0.25">
      <c r="C72" s="56"/>
    </row>
  </sheetData>
  <mergeCells count="2">
    <mergeCell ref="B2:N2"/>
    <mergeCell ref="B3:N3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7D982-4E6F-4086-89CE-E496C509DA35}">
  <dimension ref="B2:G3"/>
  <sheetViews>
    <sheetView showGridLines="0" workbookViewId="0"/>
  </sheetViews>
  <sheetFormatPr baseColWidth="10" defaultRowHeight="13.2" x14ac:dyDescent="0.25"/>
  <sheetData>
    <row r="2" spans="2:7" ht="13.8" x14ac:dyDescent="0.25">
      <c r="B2" s="118" t="s">
        <v>759</v>
      </c>
      <c r="C2" s="18"/>
      <c r="D2" s="18"/>
      <c r="E2" s="18"/>
      <c r="F2" s="18"/>
      <c r="G2" s="18"/>
    </row>
    <row r="3" spans="2:7" x14ac:dyDescent="0.25">
      <c r="B3" s="20" t="s">
        <v>48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24F28-EEF7-481B-9955-94F3CF083B4B}">
  <sheetPr>
    <tabColor theme="4"/>
  </sheetPr>
  <dimension ref="A3:B28"/>
  <sheetViews>
    <sheetView workbookViewId="0"/>
  </sheetViews>
  <sheetFormatPr baseColWidth="10" defaultColWidth="10.33203125" defaultRowHeight="13.2" x14ac:dyDescent="0.25"/>
  <cols>
    <col min="1" max="1" width="47.33203125" style="109" customWidth="1"/>
    <col min="2" max="2" width="119.6640625" style="114" customWidth="1"/>
    <col min="3" max="16384" width="10.33203125" style="109"/>
  </cols>
  <sheetData>
    <row r="3" spans="1:2" ht="36.6" x14ac:dyDescent="0.25">
      <c r="A3" s="107" t="s">
        <v>674</v>
      </c>
      <c r="B3" s="108"/>
    </row>
    <row r="4" spans="1:2" ht="36.6" x14ac:dyDescent="0.25">
      <c r="A4" s="107"/>
      <c r="B4" s="108"/>
    </row>
    <row r="5" spans="1:2" ht="36.6" x14ac:dyDescent="0.25">
      <c r="A5" s="107" t="s">
        <v>675</v>
      </c>
      <c r="B5" s="110" t="s">
        <v>677</v>
      </c>
    </row>
    <row r="6" spans="1:2" ht="36.6" x14ac:dyDescent="0.25">
      <c r="A6" s="107"/>
      <c r="B6" s="111"/>
    </row>
    <row r="7" spans="1:2" ht="36.6" x14ac:dyDescent="0.25">
      <c r="A7" s="107"/>
      <c r="B7" s="112" t="s">
        <v>695</v>
      </c>
    </row>
    <row r="28" spans="2:2" x14ac:dyDescent="0.25">
      <c r="B28" s="113"/>
    </row>
  </sheetData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58E51-6783-4F99-BB88-08A71346D11F}">
  <dimension ref="B2:G59"/>
  <sheetViews>
    <sheetView showGridLines="0" workbookViewId="0"/>
  </sheetViews>
  <sheetFormatPr baseColWidth="10" defaultColWidth="11.44140625" defaultRowHeight="13.2" x14ac:dyDescent="0.25"/>
  <cols>
    <col min="2" max="2" width="26.33203125" customWidth="1"/>
    <col min="3" max="3" width="52.6640625" style="135" customWidth="1"/>
    <col min="4" max="4" width="32.33203125" customWidth="1"/>
    <col min="5" max="5" width="15.6640625" customWidth="1"/>
  </cols>
  <sheetData>
    <row r="2" spans="2:7" s="19" customFormat="1" ht="13.8" x14ac:dyDescent="0.25">
      <c r="B2" s="322" t="s">
        <v>714</v>
      </c>
      <c r="C2" s="322"/>
    </row>
    <row r="3" spans="2:7" s="20" customFormat="1" x14ac:dyDescent="0.25">
      <c r="B3" s="20" t="s">
        <v>379</v>
      </c>
      <c r="C3" s="141"/>
    </row>
    <row r="4" spans="2:7" ht="13.8" thickBot="1" x14ac:dyDescent="0.3">
      <c r="B4" s="100"/>
      <c r="C4" s="100"/>
      <c r="D4" s="156"/>
      <c r="E4" s="156"/>
      <c r="F4" s="156"/>
      <c r="G4" s="156"/>
    </row>
    <row r="5" spans="2:7" ht="23.4" thickBot="1" x14ac:dyDescent="0.3">
      <c r="B5" s="36" t="s">
        <v>1052</v>
      </c>
      <c r="C5" s="37" t="s">
        <v>441</v>
      </c>
    </row>
    <row r="6" spans="2:7" ht="66.599999999999994" thickBot="1" x14ac:dyDescent="0.3">
      <c r="B6" s="165" t="s">
        <v>442</v>
      </c>
      <c r="C6" s="280" t="s">
        <v>443</v>
      </c>
    </row>
    <row r="7" spans="2:7" ht="53.4" thickBot="1" x14ac:dyDescent="0.3">
      <c r="B7" s="165" t="s">
        <v>444</v>
      </c>
      <c r="C7" s="280" t="s">
        <v>445</v>
      </c>
    </row>
    <row r="8" spans="2:7" ht="13.8" thickBot="1" x14ac:dyDescent="0.3">
      <c r="B8" s="165" t="s">
        <v>446</v>
      </c>
      <c r="C8" s="280" t="s">
        <v>447</v>
      </c>
    </row>
    <row r="9" spans="2:7" ht="40.200000000000003" thickBot="1" x14ac:dyDescent="0.3">
      <c r="B9" s="165" t="s">
        <v>448</v>
      </c>
      <c r="C9" s="280" t="s">
        <v>449</v>
      </c>
    </row>
    <row r="10" spans="2:7" ht="27" thickBot="1" x14ac:dyDescent="0.3">
      <c r="B10" s="166" t="s">
        <v>450</v>
      </c>
      <c r="C10" s="281" t="s">
        <v>451</v>
      </c>
    </row>
    <row r="59" spans="3:3" x14ac:dyDescent="0.25">
      <c r="C59" s="140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3D11C-6E0C-4539-A11D-044FA410DCE0}">
  <dimension ref="B2:G7"/>
  <sheetViews>
    <sheetView showGridLines="0" zoomScaleNormal="100" workbookViewId="0">
      <selection activeCell="B3" sqref="B3"/>
    </sheetView>
  </sheetViews>
  <sheetFormatPr baseColWidth="10" defaultColWidth="11.44140625" defaultRowHeight="13.8" x14ac:dyDescent="0.25"/>
  <cols>
    <col min="1" max="1" width="11.44140625" style="80"/>
    <col min="2" max="2" width="90.6640625" style="80" customWidth="1"/>
    <col min="3" max="3" width="11.44140625" style="80"/>
    <col min="4" max="4" width="17" style="80" bestFit="1" customWidth="1"/>
    <col min="5" max="5" width="11.33203125" style="80" customWidth="1"/>
    <col min="6" max="8" width="11.44140625" style="80"/>
    <col min="9" max="9" width="17" style="80" bestFit="1" customWidth="1"/>
    <col min="10" max="16384" width="11.44140625" style="80"/>
  </cols>
  <sheetData>
    <row r="2" spans="2:7" s="19" customFormat="1" ht="29.4" customHeight="1" x14ac:dyDescent="0.25">
      <c r="B2" s="19" t="s">
        <v>975</v>
      </c>
      <c r="C2" s="190"/>
    </row>
    <row r="3" spans="2:7" s="20" customFormat="1" ht="13.2" x14ac:dyDescent="0.25">
      <c r="B3" s="20" t="s">
        <v>452</v>
      </c>
      <c r="C3" s="141"/>
    </row>
    <row r="5" spans="2:7" x14ac:dyDescent="0.25">
      <c r="D5" s="24" t="s">
        <v>970</v>
      </c>
      <c r="E5" s="24" t="s">
        <v>971</v>
      </c>
      <c r="F5" s="24" t="s">
        <v>969</v>
      </c>
      <c r="G5" s="24" t="s">
        <v>972</v>
      </c>
    </row>
    <row r="6" spans="2:7" x14ac:dyDescent="0.25">
      <c r="D6" s="183" t="s">
        <v>967</v>
      </c>
      <c r="E6" s="31">
        <v>9.215598</v>
      </c>
      <c r="F6" s="31">
        <v>14.190049999999999</v>
      </c>
      <c r="G6" s="31">
        <v>23.722919999999998</v>
      </c>
    </row>
    <row r="7" spans="2:7" x14ac:dyDescent="0.25">
      <c r="D7" s="183" t="s">
        <v>968</v>
      </c>
      <c r="E7" s="31">
        <v>10.106339999999999</v>
      </c>
      <c r="F7" s="31">
        <v>14.4697</v>
      </c>
      <c r="G7" s="31">
        <v>25.438610000000001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49DDF-C748-48E0-853D-955DBC2BDBB4}">
  <dimension ref="B2:G59"/>
  <sheetViews>
    <sheetView showGridLines="0" workbookViewId="0"/>
  </sheetViews>
  <sheetFormatPr baseColWidth="10" defaultColWidth="11.44140625" defaultRowHeight="13.2" x14ac:dyDescent="0.25"/>
  <cols>
    <col min="2" max="2" width="90.6640625" customWidth="1"/>
    <col min="3" max="3" width="18.6640625" customWidth="1"/>
    <col min="4" max="4" width="32.33203125" customWidth="1"/>
    <col min="5" max="5" width="15.6640625" customWidth="1"/>
  </cols>
  <sheetData>
    <row r="2" spans="2:7" s="19" customFormat="1" ht="13.8" x14ac:dyDescent="0.25">
      <c r="B2" s="383" t="s">
        <v>715</v>
      </c>
      <c r="C2" s="322"/>
    </row>
    <row r="3" spans="2:7" s="20" customFormat="1" x14ac:dyDescent="0.25">
      <c r="B3" s="20" t="s">
        <v>453</v>
      </c>
      <c r="C3" s="141"/>
    </row>
    <row r="4" spans="2:7" ht="37.200000000000003" customHeight="1" x14ac:dyDescent="0.25">
      <c r="B4" s="6"/>
      <c r="C4" s="6"/>
      <c r="D4" s="6"/>
      <c r="E4" s="156"/>
      <c r="F4" s="156"/>
      <c r="G4" s="156"/>
    </row>
    <row r="5" spans="2:7" ht="60" customHeight="1" x14ac:dyDescent="0.25"/>
    <row r="6" spans="2:7" ht="33" customHeight="1" x14ac:dyDescent="0.25"/>
    <row r="8" spans="2:7" ht="26.4" customHeight="1" x14ac:dyDescent="0.25"/>
    <row r="12" spans="2:7" ht="15" customHeight="1" x14ac:dyDescent="0.25"/>
    <row r="59" spans="3:3" x14ac:dyDescent="0.25">
      <c r="C59" s="56"/>
    </row>
  </sheetData>
  <mergeCells count="1">
    <mergeCell ref="B2:C2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7E705-F281-44A3-AA3B-1507B8BC9F81}">
  <dimension ref="B2:G36"/>
  <sheetViews>
    <sheetView showGridLines="0" workbookViewId="0">
      <selection activeCell="B22" sqref="B22"/>
    </sheetView>
  </sheetViews>
  <sheetFormatPr baseColWidth="10" defaultColWidth="11.44140625" defaultRowHeight="13.8" x14ac:dyDescent="0.25"/>
  <cols>
    <col min="1" max="1" width="11.44140625" style="80"/>
    <col min="2" max="2" width="90.6640625" style="81" customWidth="1"/>
    <col min="3" max="3" width="11.44140625" style="80"/>
    <col min="4" max="4" width="20.5546875" style="80" customWidth="1"/>
    <col min="5" max="16384" width="11.44140625" style="80"/>
  </cols>
  <sheetData>
    <row r="2" spans="2:7" x14ac:dyDescent="0.25">
      <c r="B2" s="128" t="s">
        <v>996</v>
      </c>
    </row>
    <row r="3" spans="2:7" x14ac:dyDescent="0.25">
      <c r="B3" s="182" t="s">
        <v>483</v>
      </c>
    </row>
    <row r="5" spans="2:7" x14ac:dyDescent="0.25">
      <c r="D5" s="24" t="s">
        <v>104</v>
      </c>
      <c r="E5" s="24" t="s">
        <v>484</v>
      </c>
      <c r="F5" s="24" t="s">
        <v>485</v>
      </c>
      <c r="G5" s="24" t="s">
        <v>486</v>
      </c>
    </row>
    <row r="6" spans="2:7" x14ac:dyDescent="0.25">
      <c r="D6" s="23" t="s">
        <v>83</v>
      </c>
      <c r="E6" s="23" t="s">
        <v>487</v>
      </c>
      <c r="F6" s="116">
        <v>2.83194949187759E-2</v>
      </c>
      <c r="G6" s="116">
        <v>66.7</v>
      </c>
    </row>
    <row r="7" spans="2:7" x14ac:dyDescent="0.25">
      <c r="D7" s="23" t="s">
        <v>89</v>
      </c>
      <c r="E7" s="23" t="s">
        <v>488</v>
      </c>
      <c r="F7" s="116">
        <v>6.7526892593740465E-2</v>
      </c>
      <c r="G7" s="116">
        <v>58.2</v>
      </c>
    </row>
    <row r="8" spans="2:7" x14ac:dyDescent="0.25">
      <c r="D8" s="23" t="s">
        <v>86</v>
      </c>
      <c r="E8" s="23" t="s">
        <v>489</v>
      </c>
      <c r="F8" s="116">
        <v>4.5480355917223306E-3</v>
      </c>
      <c r="G8" s="116">
        <v>54.7</v>
      </c>
    </row>
    <row r="9" spans="2:7" x14ac:dyDescent="0.25">
      <c r="D9" s="23" t="s">
        <v>66</v>
      </c>
      <c r="E9" s="23" t="s">
        <v>490</v>
      </c>
      <c r="F9" s="116">
        <v>3.820482706807015E-2</v>
      </c>
      <c r="G9" s="116">
        <v>34.6</v>
      </c>
    </row>
    <row r="10" spans="2:7" x14ac:dyDescent="0.25">
      <c r="D10" s="23" t="s">
        <v>111</v>
      </c>
      <c r="E10" s="23" t="s">
        <v>491</v>
      </c>
      <c r="F10" s="116"/>
      <c r="G10" s="116">
        <v>16.600000000000001</v>
      </c>
    </row>
    <row r="11" spans="2:7" x14ac:dyDescent="0.25">
      <c r="D11" s="23" t="s">
        <v>67</v>
      </c>
      <c r="E11" s="23" t="s">
        <v>492</v>
      </c>
      <c r="F11" s="116">
        <v>0.1459245206470357</v>
      </c>
      <c r="G11" s="116">
        <v>30.2</v>
      </c>
    </row>
    <row r="12" spans="2:7" x14ac:dyDescent="0.25">
      <c r="D12" s="23" t="s">
        <v>88</v>
      </c>
      <c r="E12" s="23" t="s">
        <v>493</v>
      </c>
      <c r="F12" s="116">
        <v>7.7200745988871805E-2</v>
      </c>
      <c r="G12" s="116">
        <v>51.5</v>
      </c>
    </row>
    <row r="13" spans="2:7" x14ac:dyDescent="0.25">
      <c r="D13" s="23" t="s">
        <v>72</v>
      </c>
      <c r="E13" s="23" t="s">
        <v>122</v>
      </c>
      <c r="F13" s="116">
        <v>0.1212068216733152</v>
      </c>
      <c r="G13" s="116">
        <v>38.5</v>
      </c>
    </row>
    <row r="14" spans="2:7" x14ac:dyDescent="0.25">
      <c r="D14" s="23" t="s">
        <v>75</v>
      </c>
      <c r="E14" s="23" t="s">
        <v>131</v>
      </c>
      <c r="F14" s="116">
        <v>0.12797655005570652</v>
      </c>
      <c r="G14" s="116">
        <v>59.2</v>
      </c>
    </row>
    <row r="15" spans="2:7" x14ac:dyDescent="0.25">
      <c r="D15" s="23" t="s">
        <v>70</v>
      </c>
      <c r="E15" s="23" t="s">
        <v>262</v>
      </c>
      <c r="F15" s="116">
        <v>0.3257926752444304</v>
      </c>
      <c r="G15" s="116">
        <v>38</v>
      </c>
    </row>
    <row r="16" spans="2:7" x14ac:dyDescent="0.25">
      <c r="D16" s="23" t="s">
        <v>64</v>
      </c>
      <c r="E16" s="23" t="s">
        <v>494</v>
      </c>
      <c r="F16" s="116">
        <v>0.18561974441256021</v>
      </c>
      <c r="G16" s="116">
        <v>30.8</v>
      </c>
    </row>
    <row r="17" spans="4:7" x14ac:dyDescent="0.25">
      <c r="D17" s="23" t="s">
        <v>81</v>
      </c>
      <c r="E17" s="23" t="s">
        <v>495</v>
      </c>
      <c r="F17" s="116">
        <v>0.11068309113058232</v>
      </c>
      <c r="G17" s="116">
        <v>43.5</v>
      </c>
    </row>
    <row r="18" spans="4:7" x14ac:dyDescent="0.25">
      <c r="D18" s="23" t="s">
        <v>79</v>
      </c>
      <c r="E18" s="23" t="s">
        <v>496</v>
      </c>
      <c r="F18" s="116">
        <v>6.1220878411799365E-2</v>
      </c>
      <c r="G18" s="116">
        <v>41</v>
      </c>
    </row>
    <row r="19" spans="4:7" x14ac:dyDescent="0.25">
      <c r="D19" s="23" t="s">
        <v>102</v>
      </c>
      <c r="E19" s="23" t="s">
        <v>497</v>
      </c>
      <c r="F19" s="116">
        <v>0.37841433415034731</v>
      </c>
      <c r="G19" s="116">
        <v>21</v>
      </c>
    </row>
    <row r="20" spans="4:7" x14ac:dyDescent="0.25">
      <c r="D20" s="23" t="s">
        <v>65</v>
      </c>
      <c r="E20" s="23" t="s">
        <v>498</v>
      </c>
      <c r="F20" s="116">
        <v>0.10848512336682194</v>
      </c>
      <c r="G20" s="116">
        <v>35.9</v>
      </c>
    </row>
    <row r="21" spans="4:7" x14ac:dyDescent="0.25">
      <c r="D21" s="23" t="s">
        <v>82</v>
      </c>
      <c r="E21" s="23" t="s">
        <v>499</v>
      </c>
      <c r="F21" s="116">
        <v>0.41786370376671578</v>
      </c>
      <c r="G21" s="116">
        <v>26.85</v>
      </c>
    </row>
    <row r="22" spans="4:7" x14ac:dyDescent="0.25">
      <c r="D22" s="23" t="s">
        <v>74</v>
      </c>
      <c r="E22" s="23" t="s">
        <v>127</v>
      </c>
      <c r="F22" s="116">
        <v>1.3089367392775575E-2</v>
      </c>
      <c r="G22" s="116">
        <v>51.4</v>
      </c>
    </row>
    <row r="23" spans="4:7" x14ac:dyDescent="0.25">
      <c r="D23" s="23" t="s">
        <v>71</v>
      </c>
      <c r="E23" s="23" t="s">
        <v>115</v>
      </c>
      <c r="F23" s="116">
        <v>0.17093797484948742</v>
      </c>
      <c r="G23" s="116">
        <v>41</v>
      </c>
    </row>
    <row r="24" spans="4:7" x14ac:dyDescent="0.25">
      <c r="D24" s="23" t="s">
        <v>73</v>
      </c>
      <c r="E24" s="23" t="s">
        <v>128</v>
      </c>
      <c r="F24" s="116">
        <v>3.7223751022344639E-2</v>
      </c>
      <c r="G24" s="116">
        <v>49.7</v>
      </c>
    </row>
    <row r="25" spans="4:7" x14ac:dyDescent="0.25">
      <c r="D25" s="23" t="s">
        <v>87</v>
      </c>
      <c r="E25" s="23" t="s">
        <v>132</v>
      </c>
      <c r="F25" s="116">
        <v>0.34715096087204367</v>
      </c>
      <c r="G25" s="116">
        <v>48.9</v>
      </c>
    </row>
    <row r="26" spans="4:7" x14ac:dyDescent="0.25">
      <c r="D26" s="23" t="s">
        <v>501</v>
      </c>
      <c r="E26" s="23" t="s">
        <v>500</v>
      </c>
      <c r="F26" s="116">
        <v>0.36999011018241951</v>
      </c>
      <c r="G26" s="116">
        <v>5.3</v>
      </c>
    </row>
    <row r="27" spans="4:7" x14ac:dyDescent="0.25">
      <c r="D27" s="23" t="s">
        <v>503</v>
      </c>
      <c r="E27" s="23" t="s">
        <v>502</v>
      </c>
      <c r="F27" s="116">
        <v>4.9312577847225411E-2</v>
      </c>
      <c r="G27" s="116">
        <v>40.9</v>
      </c>
    </row>
    <row r="28" spans="4:7" x14ac:dyDescent="0.25">
      <c r="D28" s="23" t="s">
        <v>77</v>
      </c>
      <c r="E28" s="23" t="s">
        <v>134</v>
      </c>
      <c r="F28" s="116">
        <v>3.4842534108344779E-2</v>
      </c>
      <c r="G28" s="116">
        <v>56.9</v>
      </c>
    </row>
    <row r="29" spans="4:7" x14ac:dyDescent="0.25">
      <c r="D29" s="23" t="s">
        <v>63</v>
      </c>
      <c r="E29" s="23" t="s">
        <v>123</v>
      </c>
      <c r="F29" s="116">
        <v>1.8508693385532356E-2</v>
      </c>
      <c r="G29" s="116">
        <v>34.1</v>
      </c>
    </row>
    <row r="30" spans="4:7" x14ac:dyDescent="0.25">
      <c r="D30" s="23" t="s">
        <v>505</v>
      </c>
      <c r="E30" s="23" t="s">
        <v>504</v>
      </c>
      <c r="F30" s="116">
        <v>2.9091760887659829E-2</v>
      </c>
      <c r="G30" s="116">
        <v>28.9</v>
      </c>
    </row>
    <row r="31" spans="4:7" x14ac:dyDescent="0.25">
      <c r="D31" s="23" t="s">
        <v>507</v>
      </c>
      <c r="E31" s="23" t="s">
        <v>506</v>
      </c>
      <c r="F31" s="116">
        <v>2.4759237815201864E-2</v>
      </c>
      <c r="G31" s="116">
        <v>44.1</v>
      </c>
    </row>
    <row r="32" spans="4:7" x14ac:dyDescent="0.25">
      <c r="D32" s="23" t="s">
        <v>509</v>
      </c>
      <c r="E32" s="23" t="s">
        <v>508</v>
      </c>
      <c r="F32" s="116">
        <v>4.8995274773367466E-2</v>
      </c>
      <c r="G32" s="116">
        <v>33.299999999999997</v>
      </c>
    </row>
    <row r="33" spans="4:7" x14ac:dyDescent="0.25">
      <c r="D33" s="23" t="s">
        <v>62</v>
      </c>
      <c r="E33" s="23" t="s">
        <v>110</v>
      </c>
      <c r="F33" s="116">
        <v>1.7276319115122295E-2</v>
      </c>
      <c r="G33" s="116">
        <v>11.5</v>
      </c>
    </row>
    <row r="34" spans="4:7" x14ac:dyDescent="0.25">
      <c r="D34" s="23" t="s">
        <v>69</v>
      </c>
      <c r="E34" s="23" t="s">
        <v>139</v>
      </c>
      <c r="F34" s="116">
        <v>5.0799981063054486E-2</v>
      </c>
      <c r="G34" s="116">
        <v>46.6</v>
      </c>
    </row>
    <row r="35" spans="4:7" x14ac:dyDescent="0.25">
      <c r="D35" s="23" t="s">
        <v>511</v>
      </c>
      <c r="E35" s="23" t="s">
        <v>510</v>
      </c>
      <c r="F35" s="116">
        <v>0.19215509763748506</v>
      </c>
      <c r="G35" s="116">
        <v>53</v>
      </c>
    </row>
    <row r="36" spans="4:7" x14ac:dyDescent="0.25">
      <c r="D36" s="103" t="s">
        <v>513</v>
      </c>
      <c r="E36" s="103" t="s">
        <v>512</v>
      </c>
      <c r="F36" s="133">
        <v>0.44369963100411797</v>
      </c>
      <c r="G36" s="133">
        <v>11.5</v>
      </c>
    </row>
  </sheetData>
  <conditionalFormatting sqref="D5">
    <cfRule type="duplicateValues" dxfId="3" priority="1"/>
  </conditionalFormatting>
  <conditionalFormatting sqref="D6:D20">
    <cfRule type="duplicateValues" dxfId="2" priority="3"/>
  </conditionalFormatting>
  <conditionalFormatting sqref="D21:D36">
    <cfRule type="duplicateValues" dxfId="1" priority="2"/>
  </conditionalFormatting>
  <pageMargins left="0.7" right="0.7" top="0.75" bottom="0.75" header="0.3" footer="0.3"/>
  <pageSetup paperSize="9"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6CAAF-5EAC-4934-8E3D-EC5A0E766454}">
  <dimension ref="B1:W680"/>
  <sheetViews>
    <sheetView showGridLines="0" workbookViewId="0">
      <selection activeCell="B3" sqref="B3"/>
    </sheetView>
  </sheetViews>
  <sheetFormatPr baseColWidth="10" defaultColWidth="11.44140625" defaultRowHeight="13.8" x14ac:dyDescent="0.25"/>
  <cols>
    <col min="1" max="1" width="11.44140625" style="80"/>
    <col min="2" max="2" width="80.6640625" style="80" customWidth="1"/>
    <col min="3" max="16384" width="11.44140625" style="80"/>
  </cols>
  <sheetData>
    <row r="1" spans="2:23" x14ac:dyDescent="0.25">
      <c r="D1" s="82"/>
    </row>
    <row r="2" spans="2:23" ht="27.6" x14ac:dyDescent="0.25">
      <c r="B2" s="19" t="s">
        <v>716</v>
      </c>
      <c r="D2" s="16"/>
    </row>
    <row r="3" spans="2:23" x14ac:dyDescent="0.25">
      <c r="B3" s="20" t="s">
        <v>514</v>
      </c>
    </row>
    <row r="4" spans="2:23" x14ac:dyDescent="0.25">
      <c r="D4" s="384" t="s">
        <v>75</v>
      </c>
      <c r="E4" s="384"/>
      <c r="F4" s="384" t="s">
        <v>83</v>
      </c>
      <c r="G4" s="384"/>
      <c r="H4" s="384" t="s">
        <v>89</v>
      </c>
      <c r="I4" s="384"/>
      <c r="J4" s="384" t="s">
        <v>70</v>
      </c>
      <c r="K4" s="384"/>
      <c r="L4" s="384" t="s">
        <v>79</v>
      </c>
      <c r="M4" s="384"/>
      <c r="N4" s="384" t="s">
        <v>76</v>
      </c>
      <c r="O4" s="384"/>
      <c r="P4" s="384" t="s">
        <v>74</v>
      </c>
      <c r="Q4" s="384"/>
      <c r="R4" s="384" t="s">
        <v>102</v>
      </c>
      <c r="S4" s="384"/>
      <c r="T4" s="384" t="s">
        <v>88</v>
      </c>
      <c r="U4" s="384"/>
      <c r="V4" s="384" t="s">
        <v>69</v>
      </c>
      <c r="W4" s="384"/>
    </row>
    <row r="5" spans="2:23" ht="44.25" customHeight="1" x14ac:dyDescent="0.25">
      <c r="D5" s="171" t="s">
        <v>515</v>
      </c>
      <c r="E5" s="171" t="s">
        <v>516</v>
      </c>
      <c r="F5" s="171" t="s">
        <v>515</v>
      </c>
      <c r="G5" s="171" t="s">
        <v>516</v>
      </c>
      <c r="H5" s="171" t="s">
        <v>515</v>
      </c>
      <c r="I5" s="171" t="s">
        <v>516</v>
      </c>
      <c r="J5" s="171" t="s">
        <v>515</v>
      </c>
      <c r="K5" s="171" t="s">
        <v>516</v>
      </c>
      <c r="L5" s="171" t="s">
        <v>515</v>
      </c>
      <c r="M5" s="171" t="s">
        <v>516</v>
      </c>
      <c r="N5" s="171" t="s">
        <v>515</v>
      </c>
      <c r="O5" s="171" t="s">
        <v>516</v>
      </c>
      <c r="P5" s="171" t="s">
        <v>515</v>
      </c>
      <c r="Q5" s="171" t="s">
        <v>516</v>
      </c>
      <c r="R5" s="171" t="s">
        <v>515</v>
      </c>
      <c r="S5" s="171" t="s">
        <v>516</v>
      </c>
      <c r="T5" s="171" t="s">
        <v>515</v>
      </c>
      <c r="U5" s="171" t="s">
        <v>516</v>
      </c>
      <c r="V5" s="171" t="s">
        <v>515</v>
      </c>
      <c r="W5" s="171" t="s">
        <v>516</v>
      </c>
    </row>
    <row r="6" spans="2:23" x14ac:dyDescent="0.25">
      <c r="D6" s="170">
        <v>5.2631578947368416</v>
      </c>
      <c r="E6" s="170">
        <v>25.854734351589642</v>
      </c>
      <c r="F6" s="170">
        <v>0.17513134851138354</v>
      </c>
      <c r="G6" s="170">
        <v>13.361453494873116</v>
      </c>
      <c r="H6" s="170">
        <v>1.4492753623188406</v>
      </c>
      <c r="I6" s="170">
        <v>15.862023877911488</v>
      </c>
      <c r="J6" s="170">
        <v>0.49261083743842365</v>
      </c>
      <c r="K6" s="170">
        <v>56.287907587839101</v>
      </c>
      <c r="L6" s="170">
        <v>0.28409090909090912</v>
      </c>
      <c r="M6" s="170">
        <v>15.607439917005406</v>
      </c>
      <c r="N6" s="170">
        <v>0.50251256281407031</v>
      </c>
      <c r="O6" s="170">
        <v>9.7850345770556562</v>
      </c>
      <c r="P6" s="170">
        <v>0.14814814814814814</v>
      </c>
      <c r="Q6" s="170">
        <v>6.2127926336074513</v>
      </c>
      <c r="R6" s="170">
        <v>1.639344262295082</v>
      </c>
      <c r="S6" s="170">
        <v>60.623873979133606</v>
      </c>
      <c r="T6" s="170">
        <v>1.9230769230769231</v>
      </c>
      <c r="U6" s="170">
        <v>14.175412545187735</v>
      </c>
      <c r="V6" s="170">
        <v>0.75187969924812026</v>
      </c>
      <c r="W6" s="170">
        <v>14.812571724021836</v>
      </c>
    </row>
    <row r="7" spans="2:23" x14ac:dyDescent="0.25">
      <c r="D7" s="116">
        <v>10.526315789473683</v>
      </c>
      <c r="E7" s="116">
        <v>42.618798426266082</v>
      </c>
      <c r="F7" s="116">
        <v>0.35026269702276708</v>
      </c>
      <c r="G7" s="116">
        <v>18.13076483203151</v>
      </c>
      <c r="H7" s="116">
        <v>2.8985507246376812</v>
      </c>
      <c r="I7" s="116">
        <v>28.210106002287716</v>
      </c>
      <c r="J7" s="116">
        <v>0.98522167487684731</v>
      </c>
      <c r="K7" s="116">
        <v>62.723048344282084</v>
      </c>
      <c r="L7" s="116">
        <v>0.56818181818181823</v>
      </c>
      <c r="M7" s="116">
        <v>28.65346492854033</v>
      </c>
      <c r="N7" s="116">
        <v>1.0050251256281406</v>
      </c>
      <c r="O7" s="116">
        <v>18.76365510283118</v>
      </c>
      <c r="P7" s="116">
        <v>0.29629629629629628</v>
      </c>
      <c r="Q7" s="116">
        <v>10.784757597903774</v>
      </c>
      <c r="R7" s="116">
        <v>3.278688524590164</v>
      </c>
      <c r="S7" s="116">
        <v>68.310936434400219</v>
      </c>
      <c r="T7" s="116">
        <v>3.8461538461538463</v>
      </c>
      <c r="U7" s="116">
        <v>25.607014505747561</v>
      </c>
      <c r="V7" s="116">
        <v>1.5037593984962405</v>
      </c>
      <c r="W7" s="116">
        <v>28.216234159093123</v>
      </c>
    </row>
    <row r="8" spans="2:23" x14ac:dyDescent="0.25">
      <c r="D8" s="116">
        <v>15.789473684210526</v>
      </c>
      <c r="E8" s="116">
        <v>55.976992395429249</v>
      </c>
      <c r="F8" s="116">
        <v>0.52539404553415059</v>
      </c>
      <c r="G8" s="116">
        <v>21.563580760847618</v>
      </c>
      <c r="H8" s="116">
        <v>4.3478260869565215</v>
      </c>
      <c r="I8" s="116">
        <v>36.634874494432815</v>
      </c>
      <c r="J8" s="116">
        <v>1.4778325123152709</v>
      </c>
      <c r="K8" s="116">
        <v>67.902953727282096</v>
      </c>
      <c r="L8" s="116">
        <v>0.85227272727272718</v>
      </c>
      <c r="M8" s="116">
        <v>40.181180469572972</v>
      </c>
      <c r="N8" s="116">
        <v>1.5075376884422109</v>
      </c>
      <c r="O8" s="116">
        <v>24.294704812918592</v>
      </c>
      <c r="P8" s="116">
        <v>0.44444444444444442</v>
      </c>
      <c r="Q8" s="116">
        <v>14.88975867050317</v>
      </c>
      <c r="R8" s="116">
        <v>4.918032786885246</v>
      </c>
      <c r="S8" s="116">
        <v>73.375974551875231</v>
      </c>
      <c r="T8" s="116">
        <v>5.7692307692307692</v>
      </c>
      <c r="U8" s="116">
        <v>37.031394058956437</v>
      </c>
      <c r="V8" s="116">
        <v>2.2556390977443606</v>
      </c>
      <c r="W8" s="116">
        <v>32.666635273116817</v>
      </c>
    </row>
    <row r="9" spans="2:23" x14ac:dyDescent="0.25">
      <c r="D9" s="116">
        <v>21.052631578947366</v>
      </c>
      <c r="E9" s="116">
        <v>62.616239268582341</v>
      </c>
      <c r="F9" s="116">
        <v>0.70052539404553416</v>
      </c>
      <c r="G9" s="116">
        <v>24.564808856989814</v>
      </c>
      <c r="H9" s="116">
        <v>5.7971014492753623</v>
      </c>
      <c r="I9" s="116">
        <v>43.172398163748539</v>
      </c>
      <c r="J9" s="116">
        <v>1.9704433497536946</v>
      </c>
      <c r="K9" s="116">
        <v>70.095873581249108</v>
      </c>
      <c r="L9" s="116">
        <v>1.1363636363636365</v>
      </c>
      <c r="M9" s="116">
        <v>44.948416133770756</v>
      </c>
      <c r="N9" s="116">
        <v>2.0100502512562812</v>
      </c>
      <c r="O9" s="116">
        <v>28.201388779561022</v>
      </c>
      <c r="P9" s="116">
        <v>0.59259259259259256</v>
      </c>
      <c r="Q9" s="116">
        <v>18.425891592513203</v>
      </c>
      <c r="R9" s="116">
        <v>6.557377049180328</v>
      </c>
      <c r="S9" s="116">
        <v>75.726072474587269</v>
      </c>
      <c r="T9" s="116">
        <v>7.6923076923076925</v>
      </c>
      <c r="U9" s="116">
        <v>47.426299235961764</v>
      </c>
      <c r="V9" s="116">
        <v>3.007518796992481</v>
      </c>
      <c r="W9" s="116">
        <v>36.552150424393055</v>
      </c>
    </row>
    <row r="10" spans="2:23" x14ac:dyDescent="0.25">
      <c r="D10" s="116">
        <v>26.315789473684209</v>
      </c>
      <c r="E10" s="116">
        <v>66.485305152749078</v>
      </c>
      <c r="F10" s="116">
        <v>0.87565674255691772</v>
      </c>
      <c r="G10" s="116">
        <v>27.073011701725068</v>
      </c>
      <c r="H10" s="116">
        <v>7.2463768115942031</v>
      </c>
      <c r="I10" s="116">
        <v>48.607753848004677</v>
      </c>
      <c r="J10" s="116">
        <v>2.4630541871921183</v>
      </c>
      <c r="K10" s="116">
        <v>72.16504711298667</v>
      </c>
      <c r="L10" s="116">
        <v>1.4204545454545456</v>
      </c>
      <c r="M10" s="116">
        <v>48.458863758985537</v>
      </c>
      <c r="N10" s="116">
        <v>2.512562814070352</v>
      </c>
      <c r="O10" s="116">
        <v>31.16241482228579</v>
      </c>
      <c r="P10" s="116">
        <v>0.7407407407407407</v>
      </c>
      <c r="Q10" s="116">
        <v>21.479886561298912</v>
      </c>
      <c r="R10" s="116">
        <v>8.1967213114754109</v>
      </c>
      <c r="S10" s="116">
        <v>77.827399368965501</v>
      </c>
      <c r="T10" s="116">
        <v>9.6153846153846168</v>
      </c>
      <c r="U10" s="116">
        <v>54.214482072419301</v>
      </c>
      <c r="V10" s="116">
        <v>3.7593984962406015</v>
      </c>
      <c r="W10" s="116">
        <v>39.921766697453883</v>
      </c>
    </row>
    <row r="11" spans="2:23" x14ac:dyDescent="0.25">
      <c r="D11" s="116">
        <v>31.578947368421051</v>
      </c>
      <c r="E11" s="116">
        <v>70.273618997912919</v>
      </c>
      <c r="F11" s="116">
        <v>1.0507880910683012</v>
      </c>
      <c r="G11" s="116">
        <v>29.348293442142566</v>
      </c>
      <c r="H11" s="116">
        <v>8.695652173913043</v>
      </c>
      <c r="I11" s="116">
        <v>53.609852039106812</v>
      </c>
      <c r="J11" s="116">
        <v>2.9556650246305423</v>
      </c>
      <c r="K11" s="116">
        <v>74.154288180025077</v>
      </c>
      <c r="L11" s="116">
        <v>1.7045454545454548</v>
      </c>
      <c r="M11" s="116">
        <v>50.24942558508225</v>
      </c>
      <c r="N11" s="116">
        <v>3.0150753768844223</v>
      </c>
      <c r="O11" s="116">
        <v>33.709891964889906</v>
      </c>
      <c r="P11" s="116">
        <v>0.88888888888888884</v>
      </c>
      <c r="Q11" s="116">
        <v>23.42872380152382</v>
      </c>
      <c r="R11" s="116">
        <v>9.8360655737704938</v>
      </c>
      <c r="S11" s="116">
        <v>79.369714211398573</v>
      </c>
      <c r="T11" s="116">
        <v>11.538461538461538</v>
      </c>
      <c r="U11" s="116">
        <v>60.697916792007845</v>
      </c>
      <c r="V11" s="116">
        <v>4.5112781954887211</v>
      </c>
      <c r="W11" s="116">
        <v>42.425035728726279</v>
      </c>
    </row>
    <row r="12" spans="2:23" x14ac:dyDescent="0.25">
      <c r="D12" s="116">
        <v>36.84210526315789</v>
      </c>
      <c r="E12" s="116">
        <v>74.001008150069453</v>
      </c>
      <c r="F12" s="116">
        <v>1.2259194395796849</v>
      </c>
      <c r="G12" s="116">
        <v>31.25121532847367</v>
      </c>
      <c r="H12" s="116">
        <v>10.144927536231883</v>
      </c>
      <c r="I12" s="116">
        <v>58.05514462572944</v>
      </c>
      <c r="J12" s="116">
        <v>3.4482758620689653</v>
      </c>
      <c r="K12" s="116">
        <v>75.432036134405124</v>
      </c>
      <c r="L12" s="116">
        <v>1.988636363636364</v>
      </c>
      <c r="M12" s="116">
        <v>51.915778950543057</v>
      </c>
      <c r="N12" s="116">
        <v>3.5175879396984926</v>
      </c>
      <c r="O12" s="116">
        <v>36.194205191945791</v>
      </c>
      <c r="P12" s="116">
        <v>1.037037037037037</v>
      </c>
      <c r="Q12" s="116">
        <v>25.194069911125382</v>
      </c>
      <c r="R12" s="116">
        <v>11.475409836065575</v>
      </c>
      <c r="S12" s="116">
        <v>80.78031662318962</v>
      </c>
      <c r="T12" s="116">
        <v>13.461538461538463</v>
      </c>
      <c r="U12" s="116">
        <v>66.282495527178014</v>
      </c>
      <c r="V12" s="116">
        <v>5.2631578947368416</v>
      </c>
      <c r="W12" s="116">
        <v>44.678421707219286</v>
      </c>
    </row>
    <row r="13" spans="2:23" x14ac:dyDescent="0.25">
      <c r="D13" s="116">
        <v>42.105263157894733</v>
      </c>
      <c r="E13" s="116">
        <v>77.449281032401828</v>
      </c>
      <c r="F13" s="116">
        <v>1.4010507880910683</v>
      </c>
      <c r="G13" s="116">
        <v>33.108598456106122</v>
      </c>
      <c r="H13" s="116">
        <v>11.594202898550723</v>
      </c>
      <c r="I13" s="116">
        <v>61.726077981935745</v>
      </c>
      <c r="J13" s="116">
        <v>3.9408866995073892</v>
      </c>
      <c r="K13" s="116">
        <v>76.178469346006978</v>
      </c>
      <c r="L13" s="116">
        <v>2.2727272727272729</v>
      </c>
      <c r="M13" s="116">
        <v>53.322086972820934</v>
      </c>
      <c r="N13" s="116">
        <v>4.0201005025125625</v>
      </c>
      <c r="O13" s="116">
        <v>38.581899956852197</v>
      </c>
      <c r="P13" s="116">
        <v>1.1851851851851851</v>
      </c>
      <c r="Q13" s="116">
        <v>26.746855667627266</v>
      </c>
      <c r="R13" s="116">
        <v>13.114754098360656</v>
      </c>
      <c r="S13" s="116">
        <v>81.981243776882081</v>
      </c>
      <c r="T13" s="116">
        <v>15.384615384615385</v>
      </c>
      <c r="U13" s="116">
        <v>70.484125578691703</v>
      </c>
      <c r="V13" s="116">
        <v>6.0150375939849621</v>
      </c>
      <c r="W13" s="116">
        <v>46.911206544606479</v>
      </c>
    </row>
    <row r="14" spans="2:23" x14ac:dyDescent="0.25">
      <c r="D14" s="116">
        <v>47.368421052631575</v>
      </c>
      <c r="E14" s="116">
        <v>80.454445917394011</v>
      </c>
      <c r="F14" s="116">
        <v>1.5761821366024518</v>
      </c>
      <c r="G14" s="116">
        <v>34.88107756698323</v>
      </c>
      <c r="H14" s="116">
        <v>13.043478260869565</v>
      </c>
      <c r="I14" s="116">
        <v>65.099727529859109</v>
      </c>
      <c r="J14" s="116">
        <v>4.4334975369458132</v>
      </c>
      <c r="K14" s="116">
        <v>76.816043113071061</v>
      </c>
      <c r="L14" s="116">
        <v>2.5568181818181825</v>
      </c>
      <c r="M14" s="116">
        <v>54.703709715760517</v>
      </c>
      <c r="N14" s="116">
        <v>4.5226130653266337</v>
      </c>
      <c r="O14" s="116">
        <v>40.947589501168459</v>
      </c>
      <c r="P14" s="116">
        <v>1.3333333333333333</v>
      </c>
      <c r="Q14" s="116">
        <v>28.081980110531894</v>
      </c>
      <c r="R14" s="116">
        <v>14.754098360655737</v>
      </c>
      <c r="S14" s="116">
        <v>82.965816147679803</v>
      </c>
      <c r="T14" s="116">
        <v>17.307692307692307</v>
      </c>
      <c r="U14" s="116">
        <v>74.489171460207643</v>
      </c>
      <c r="V14" s="116">
        <v>6.7669172932330826</v>
      </c>
      <c r="W14" s="116">
        <v>48.907948609846763</v>
      </c>
    </row>
    <row r="15" spans="2:23" x14ac:dyDescent="0.25">
      <c r="D15" s="116">
        <v>52.631578947368418</v>
      </c>
      <c r="E15" s="116">
        <v>83.377683236016125</v>
      </c>
      <c r="F15" s="116">
        <v>1.7513134851138354</v>
      </c>
      <c r="G15" s="116">
        <v>36.499673523340228</v>
      </c>
      <c r="H15" s="116">
        <v>14.492753623188406</v>
      </c>
      <c r="I15" s="116">
        <v>68.305309214544934</v>
      </c>
      <c r="J15" s="116">
        <v>4.9261083743842367</v>
      </c>
      <c r="K15" s="116">
        <v>77.440030830459307</v>
      </c>
      <c r="L15" s="116">
        <v>2.8409090909090917</v>
      </c>
      <c r="M15" s="116">
        <v>56.057364432075914</v>
      </c>
      <c r="N15" s="116">
        <v>5.025125628140704</v>
      </c>
      <c r="O15" s="116">
        <v>42.57978203881347</v>
      </c>
      <c r="P15" s="116">
        <v>1.4814814814814814</v>
      </c>
      <c r="Q15" s="116">
        <v>29.267629081729197</v>
      </c>
      <c r="R15" s="116">
        <v>16.393442622950818</v>
      </c>
      <c r="S15" s="116">
        <v>83.843043186143134</v>
      </c>
      <c r="T15" s="116">
        <v>19.23076923076923</v>
      </c>
      <c r="U15" s="116">
        <v>77.510699728901116</v>
      </c>
      <c r="V15" s="116">
        <v>7.518796992481203</v>
      </c>
      <c r="W15" s="116">
        <v>50.876823813291615</v>
      </c>
    </row>
    <row r="16" spans="2:23" x14ac:dyDescent="0.25">
      <c r="D16" s="116">
        <v>57.894736842105267</v>
      </c>
      <c r="E16" s="116">
        <v>86.219304165716224</v>
      </c>
      <c r="F16" s="116">
        <v>1.9264448336252189</v>
      </c>
      <c r="G16" s="116">
        <v>38.068247345116731</v>
      </c>
      <c r="H16" s="116">
        <v>15.942028985507248</v>
      </c>
      <c r="I16" s="116">
        <v>71.291389841922566</v>
      </c>
      <c r="J16" s="116">
        <v>5.4187192118226601</v>
      </c>
      <c r="K16" s="116">
        <v>78.024038125053735</v>
      </c>
      <c r="L16" s="116">
        <v>3.1250000000000009</v>
      </c>
      <c r="M16" s="116">
        <v>57.394560827215678</v>
      </c>
      <c r="N16" s="116">
        <v>5.5276381909547743</v>
      </c>
      <c r="O16" s="116">
        <v>43.919422171697228</v>
      </c>
      <c r="P16" s="116">
        <v>1.6296296296296295</v>
      </c>
      <c r="Q16" s="116">
        <v>30.300713950215151</v>
      </c>
      <c r="R16" s="116">
        <v>18.032786885245898</v>
      </c>
      <c r="S16" s="116">
        <v>84.63614627435453</v>
      </c>
      <c r="T16" s="116">
        <v>21.15384615384615</v>
      </c>
      <c r="U16" s="116">
        <v>80.439467445017002</v>
      </c>
      <c r="V16" s="116">
        <v>8.2706766917293226</v>
      </c>
      <c r="W16" s="116">
        <v>52.784482937839606</v>
      </c>
    </row>
    <row r="17" spans="4:23" x14ac:dyDescent="0.25">
      <c r="D17" s="116">
        <v>63.157894736842103</v>
      </c>
      <c r="E17" s="116">
        <v>88.690012127032702</v>
      </c>
      <c r="F17" s="116">
        <v>2.1015761821366024</v>
      </c>
      <c r="G17" s="116">
        <v>39.546932749149704</v>
      </c>
      <c r="H17" s="116">
        <v>17.39130434782609</v>
      </c>
      <c r="I17" s="116">
        <v>73.881902063382768</v>
      </c>
      <c r="J17" s="116">
        <v>5.9113300492610845</v>
      </c>
      <c r="K17" s="116">
        <v>78.595095319571641</v>
      </c>
      <c r="L17" s="116">
        <v>3.4090909090909096</v>
      </c>
      <c r="M17" s="116">
        <v>58.587601140248999</v>
      </c>
      <c r="N17" s="116">
        <v>6.0301507537688446</v>
      </c>
      <c r="O17" s="116">
        <v>45.258983830798421</v>
      </c>
      <c r="P17" s="116">
        <v>1.7777777777777777</v>
      </c>
      <c r="Q17" s="116">
        <v>31.32693912052385</v>
      </c>
      <c r="R17" s="116">
        <v>19.672131147540981</v>
      </c>
      <c r="S17" s="116">
        <v>85.38372251275571</v>
      </c>
      <c r="T17" s="116">
        <v>23.076923076923073</v>
      </c>
      <c r="U17" s="116">
        <v>83.235633376728231</v>
      </c>
      <c r="V17" s="116">
        <v>9.0225563909774422</v>
      </c>
      <c r="W17" s="116">
        <v>54.318162946313073</v>
      </c>
    </row>
    <row r="18" spans="4:23" x14ac:dyDescent="0.25">
      <c r="D18" s="116">
        <v>68.421052631578931</v>
      </c>
      <c r="E18" s="116">
        <v>90.90470061908033</v>
      </c>
      <c r="F18" s="116">
        <v>2.276707530647986</v>
      </c>
      <c r="G18" s="116">
        <v>40.97746075022129</v>
      </c>
      <c r="H18" s="116">
        <v>18.840579710144929</v>
      </c>
      <c r="I18" s="116">
        <v>76.157497885532038</v>
      </c>
      <c r="J18" s="116">
        <v>6.403940886699508</v>
      </c>
      <c r="K18" s="116">
        <v>79.165748134440079</v>
      </c>
      <c r="L18" s="116">
        <v>3.6931818181818183</v>
      </c>
      <c r="M18" s="116">
        <v>59.755694679045035</v>
      </c>
      <c r="N18" s="116">
        <v>6.5326633165829149</v>
      </c>
      <c r="O18" s="116">
        <v>46.552009301943585</v>
      </c>
      <c r="P18" s="116">
        <v>1.925925925925926</v>
      </c>
      <c r="Q18" s="116">
        <v>32.32386646086232</v>
      </c>
      <c r="R18" s="116">
        <v>21.31147540983606</v>
      </c>
      <c r="S18" s="116">
        <v>86.120511156079317</v>
      </c>
      <c r="T18" s="116">
        <v>24.999999999999993</v>
      </c>
      <c r="U18" s="116">
        <v>85.996383014789245</v>
      </c>
      <c r="V18" s="116">
        <v>9.7744360902255636</v>
      </c>
      <c r="W18" s="116">
        <v>55.82826384947559</v>
      </c>
    </row>
    <row r="19" spans="4:23" x14ac:dyDescent="0.25">
      <c r="D19" s="116">
        <v>73.68421052631578</v>
      </c>
      <c r="E19" s="116">
        <v>93.045204811633027</v>
      </c>
      <c r="F19" s="116">
        <v>2.4518388791593697</v>
      </c>
      <c r="G19" s="116">
        <v>42.330802596521984</v>
      </c>
      <c r="H19" s="116">
        <v>20.289855072463773</v>
      </c>
      <c r="I19" s="116">
        <v>78.42955843612944</v>
      </c>
      <c r="J19" s="116">
        <v>6.8965517241379306</v>
      </c>
      <c r="K19" s="116">
        <v>79.690081238923483</v>
      </c>
      <c r="L19" s="116">
        <v>3.9772727272727271</v>
      </c>
      <c r="M19" s="116">
        <v>60.683875515164857</v>
      </c>
      <c r="N19" s="116">
        <v>7.0351758793969852</v>
      </c>
      <c r="O19" s="116">
        <v>47.842766687528609</v>
      </c>
      <c r="P19" s="116">
        <v>2.0740740740740744</v>
      </c>
      <c r="Q19" s="116">
        <v>33.298660717713638</v>
      </c>
      <c r="R19" s="116">
        <v>22.950819672131143</v>
      </c>
      <c r="S19" s="116">
        <v>86.774648434834447</v>
      </c>
      <c r="T19" s="116">
        <v>26.923076923076916</v>
      </c>
      <c r="U19" s="116">
        <v>88.542468366418447</v>
      </c>
      <c r="V19" s="116">
        <v>10.526315789473683</v>
      </c>
      <c r="W19" s="116">
        <v>57.309818107227564</v>
      </c>
    </row>
    <row r="20" spans="4:23" x14ac:dyDescent="0.25">
      <c r="D20" s="116">
        <v>78.947368421052616</v>
      </c>
      <c r="E20" s="116">
        <v>95.152887645695799</v>
      </c>
      <c r="F20" s="116">
        <v>2.6269702276707529</v>
      </c>
      <c r="G20" s="116">
        <v>43.609172205131671</v>
      </c>
      <c r="H20" s="116">
        <v>21.739130434782613</v>
      </c>
      <c r="I20" s="116">
        <v>80.317179617283713</v>
      </c>
      <c r="J20" s="116">
        <v>7.3891625615763541</v>
      </c>
      <c r="K20" s="116">
        <v>80.203725763257552</v>
      </c>
      <c r="L20" s="116">
        <v>4.2613636363636358</v>
      </c>
      <c r="M20" s="116">
        <v>61.600622776971527</v>
      </c>
      <c r="N20" s="116">
        <v>7.5376884422110546</v>
      </c>
      <c r="O20" s="116">
        <v>48.977404407490624</v>
      </c>
      <c r="P20" s="116">
        <v>2.2222222222222228</v>
      </c>
      <c r="Q20" s="116">
        <v>34.233080154072333</v>
      </c>
      <c r="R20" s="116">
        <v>24.590163934426222</v>
      </c>
      <c r="S20" s="116">
        <v>87.407434429544494</v>
      </c>
      <c r="T20" s="116">
        <v>28.84615384615384</v>
      </c>
      <c r="U20" s="116">
        <v>89.979256861786652</v>
      </c>
      <c r="V20" s="116">
        <v>11.278195488721805</v>
      </c>
      <c r="W20" s="116">
        <v>58.702939342931828</v>
      </c>
    </row>
    <row r="21" spans="4:23" x14ac:dyDescent="0.25">
      <c r="D21" s="116">
        <v>84.210526315789451</v>
      </c>
      <c r="E21" s="116">
        <v>97.195463689148951</v>
      </c>
      <c r="F21" s="116">
        <v>2.8021015761821366</v>
      </c>
      <c r="G21" s="116">
        <v>44.836251583953548</v>
      </c>
      <c r="H21" s="116">
        <v>23.188405797101456</v>
      </c>
      <c r="I21" s="116">
        <v>82.117468236537164</v>
      </c>
      <c r="J21" s="116">
        <v>7.8817733990147767</v>
      </c>
      <c r="K21" s="116">
        <v>80.683025808627022</v>
      </c>
      <c r="L21" s="116">
        <v>4.545454545454545</v>
      </c>
      <c r="M21" s="116">
        <v>62.508224106261402</v>
      </c>
      <c r="N21" s="116">
        <v>8.0402010050251249</v>
      </c>
      <c r="O21" s="116">
        <v>50.060234104147405</v>
      </c>
      <c r="P21" s="116">
        <v>2.3703703703703711</v>
      </c>
      <c r="Q21" s="116">
        <v>35.158244817663473</v>
      </c>
      <c r="R21" s="116">
        <v>26.229508196721309</v>
      </c>
      <c r="S21" s="116">
        <v>87.99539785224448</v>
      </c>
      <c r="T21" s="116">
        <v>30.769230769230759</v>
      </c>
      <c r="U21" s="116">
        <v>91.215769126987368</v>
      </c>
      <c r="V21" s="116">
        <v>12.030075187969924</v>
      </c>
      <c r="W21" s="116">
        <v>60.046193188543903</v>
      </c>
    </row>
    <row r="22" spans="4:23" x14ac:dyDescent="0.25">
      <c r="D22" s="116">
        <v>89.473684210526287</v>
      </c>
      <c r="E22" s="116">
        <v>98.422144506716492</v>
      </c>
      <c r="F22" s="116">
        <v>2.9772329246935203</v>
      </c>
      <c r="G22" s="116">
        <v>46.028329851179848</v>
      </c>
      <c r="H22" s="116">
        <v>24.637681159420296</v>
      </c>
      <c r="I22" s="116">
        <v>83.813391097662191</v>
      </c>
      <c r="J22" s="116">
        <v>8.3743842364531993</v>
      </c>
      <c r="K22" s="116">
        <v>81.140726583248224</v>
      </c>
      <c r="L22" s="116">
        <v>4.8295454545454541</v>
      </c>
      <c r="M22" s="116">
        <v>63.410491464363439</v>
      </c>
      <c r="N22" s="116">
        <v>8.5427135678391934</v>
      </c>
      <c r="O22" s="116">
        <v>51.12597705755568</v>
      </c>
      <c r="P22" s="116">
        <v>2.518518518518519</v>
      </c>
      <c r="Q22" s="116">
        <v>36.055555447408551</v>
      </c>
      <c r="R22" s="116">
        <v>27.868852459016392</v>
      </c>
      <c r="S22" s="116">
        <v>88.536752473417451</v>
      </c>
      <c r="T22" s="116">
        <v>32.692307692307679</v>
      </c>
      <c r="U22" s="116">
        <v>92.175953968790338</v>
      </c>
      <c r="V22" s="116">
        <v>12.781954887218044</v>
      </c>
      <c r="W22" s="116">
        <v>61.300893130084667</v>
      </c>
    </row>
    <row r="23" spans="4:23" x14ac:dyDescent="0.25">
      <c r="D23" s="116">
        <v>94.736842105263122</v>
      </c>
      <c r="E23" s="116">
        <v>99.338091243451899</v>
      </c>
      <c r="F23" s="116">
        <v>3.1523642732049035</v>
      </c>
      <c r="G23" s="116">
        <v>47.160281402795754</v>
      </c>
      <c r="H23" s="116">
        <v>26.086956521739136</v>
      </c>
      <c r="I23" s="116">
        <v>85.398855570947447</v>
      </c>
      <c r="J23" s="116">
        <v>8.8669950738916228</v>
      </c>
      <c r="K23" s="116">
        <v>81.561021086349456</v>
      </c>
      <c r="L23" s="116">
        <v>5.1136363636363624</v>
      </c>
      <c r="M23" s="116">
        <v>64.26117451623</v>
      </c>
      <c r="N23" s="116">
        <v>9.0452261306532638</v>
      </c>
      <c r="O23" s="116">
        <v>52.166358193188309</v>
      </c>
      <c r="P23" s="116">
        <v>2.6666666666666674</v>
      </c>
      <c r="Q23" s="116">
        <v>36.884042647204808</v>
      </c>
      <c r="R23" s="116">
        <v>29.508196721311474</v>
      </c>
      <c r="S23" s="116">
        <v>89.045920119872306</v>
      </c>
      <c r="T23" s="116">
        <v>34.615384615384606</v>
      </c>
      <c r="U23" s="116">
        <v>93.04159452734757</v>
      </c>
      <c r="V23" s="116">
        <v>13.533834586466165</v>
      </c>
      <c r="W23" s="116">
        <v>62.550783389227263</v>
      </c>
    </row>
    <row r="24" spans="4:23" x14ac:dyDescent="0.25">
      <c r="D24" s="116">
        <v>99.999999999999957</v>
      </c>
      <c r="E24" s="116">
        <v>99.999999999999972</v>
      </c>
      <c r="F24" s="116">
        <v>3.3274956217162872</v>
      </c>
      <c r="G24" s="116">
        <v>48.268423835788141</v>
      </c>
      <c r="H24" s="116">
        <v>27.536231884057976</v>
      </c>
      <c r="I24" s="116">
        <v>86.791901176878056</v>
      </c>
      <c r="J24" s="116">
        <v>9.3596059113300463</v>
      </c>
      <c r="K24" s="116">
        <v>81.967412101294101</v>
      </c>
      <c r="L24" s="116">
        <v>5.3977272727272716</v>
      </c>
      <c r="M24" s="116">
        <v>65.106450579811025</v>
      </c>
      <c r="N24" s="116">
        <v>9.5477386934673341</v>
      </c>
      <c r="O24" s="116">
        <v>53.155595353623262</v>
      </c>
      <c r="P24" s="116">
        <v>2.8148148148148158</v>
      </c>
      <c r="Q24" s="116">
        <v>37.607581032304815</v>
      </c>
      <c r="R24" s="116">
        <v>31.147540983606557</v>
      </c>
      <c r="S24" s="116">
        <v>89.546817740638346</v>
      </c>
      <c r="T24" s="116">
        <v>36.538461538461526</v>
      </c>
      <c r="U24" s="116">
        <v>93.868511080039099</v>
      </c>
      <c r="V24" s="116">
        <v>14.285714285714285</v>
      </c>
      <c r="W24" s="116">
        <v>63.764939500049692</v>
      </c>
    </row>
    <row r="25" spans="4:23" x14ac:dyDescent="0.25">
      <c r="D25" s="85"/>
      <c r="E25" s="85"/>
      <c r="F25" s="116">
        <v>3.5026269702276709</v>
      </c>
      <c r="G25" s="116">
        <v>49.342078282689748</v>
      </c>
      <c r="H25" s="116">
        <v>28.98550724637682</v>
      </c>
      <c r="I25" s="116">
        <v>87.865844422399789</v>
      </c>
      <c r="J25" s="116">
        <v>9.8522167487684698</v>
      </c>
      <c r="K25" s="116">
        <v>82.371468394604676</v>
      </c>
      <c r="L25" s="116">
        <v>5.6818181818181799</v>
      </c>
      <c r="M25" s="116">
        <v>65.937020724900464</v>
      </c>
      <c r="N25" s="116">
        <v>10.050251256281403</v>
      </c>
      <c r="O25" s="116">
        <v>54.131240382514136</v>
      </c>
      <c r="P25" s="116">
        <v>2.9629629629629641</v>
      </c>
      <c r="Q25" s="116">
        <v>38.309871166266014</v>
      </c>
      <c r="R25" s="116">
        <v>32.786885245901644</v>
      </c>
      <c r="S25" s="116">
        <v>89.999275846582165</v>
      </c>
      <c r="T25" s="116">
        <v>38.461538461538446</v>
      </c>
      <c r="U25" s="116">
        <v>94.575183200630065</v>
      </c>
      <c r="V25" s="116">
        <v>15.037593984962406</v>
      </c>
      <c r="W25" s="116">
        <v>64.973260564485457</v>
      </c>
    </row>
    <row r="26" spans="4:23" x14ac:dyDescent="0.25">
      <c r="D26" s="85"/>
      <c r="E26" s="85"/>
      <c r="F26" s="116">
        <v>3.6777583187390541</v>
      </c>
      <c r="G26" s="116">
        <v>50.343344958356042</v>
      </c>
      <c r="H26" s="116">
        <v>30.434782608695659</v>
      </c>
      <c r="I26" s="116">
        <v>88.714555559777978</v>
      </c>
      <c r="J26" s="116">
        <v>10.344827586206891</v>
      </c>
      <c r="K26" s="116">
        <v>82.755714823616728</v>
      </c>
      <c r="L26" s="116">
        <v>5.9659090909090891</v>
      </c>
      <c r="M26" s="116">
        <v>66.697528082447604</v>
      </c>
      <c r="N26" s="116">
        <v>10.552763819095473</v>
      </c>
      <c r="O26" s="116">
        <v>55.105211936893852</v>
      </c>
      <c r="P26" s="116">
        <v>3.1111111111111125</v>
      </c>
      <c r="Q26" s="116">
        <v>38.958531935686111</v>
      </c>
      <c r="R26" s="116">
        <v>34.426229508196727</v>
      </c>
      <c r="S26" s="116">
        <v>90.431424704305968</v>
      </c>
      <c r="T26" s="116">
        <v>40.384615384615365</v>
      </c>
      <c r="U26" s="116">
        <v>95.225346471340444</v>
      </c>
      <c r="V26" s="116">
        <v>15.789473684210526</v>
      </c>
      <c r="W26" s="116">
        <v>66.09778478801428</v>
      </c>
    </row>
    <row r="27" spans="4:23" x14ac:dyDescent="0.25">
      <c r="D27" s="85"/>
      <c r="E27" s="85"/>
      <c r="F27" s="116">
        <v>3.8528896672504378</v>
      </c>
      <c r="G27" s="116">
        <v>51.317459095023935</v>
      </c>
      <c r="H27" s="116">
        <v>31.884057971014499</v>
      </c>
      <c r="I27" s="116">
        <v>89.541652063316874</v>
      </c>
      <c r="J27" s="116">
        <v>10.837438423645315</v>
      </c>
      <c r="K27" s="116">
        <v>83.105682323354017</v>
      </c>
      <c r="L27" s="116">
        <v>6.2499999999999982</v>
      </c>
      <c r="M27" s="116">
        <v>67.45379546510209</v>
      </c>
      <c r="N27" s="116">
        <v>11.055276381909543</v>
      </c>
      <c r="O27" s="116">
        <v>56.034771271297679</v>
      </c>
      <c r="P27" s="116">
        <v>3.2592592592592604</v>
      </c>
      <c r="Q27" s="116">
        <v>39.548548941171475</v>
      </c>
      <c r="R27" s="116">
        <v>36.06557377049181</v>
      </c>
      <c r="S27" s="116">
        <v>90.861617338086219</v>
      </c>
      <c r="T27" s="116">
        <v>42.307692307692292</v>
      </c>
      <c r="U27" s="116">
        <v>95.823152000673701</v>
      </c>
      <c r="V27" s="116">
        <v>16.541353383458645</v>
      </c>
      <c r="W27" s="116">
        <v>67.18136413693469</v>
      </c>
    </row>
    <row r="28" spans="4:23" x14ac:dyDescent="0.25">
      <c r="D28" s="85"/>
      <c r="E28" s="85"/>
      <c r="F28" s="116">
        <v>4.028021015761821</v>
      </c>
      <c r="G28" s="116">
        <v>52.265007998800996</v>
      </c>
      <c r="H28" s="116">
        <v>33.333333333333343</v>
      </c>
      <c r="I28" s="116">
        <v>90.36738047162406</v>
      </c>
      <c r="J28" s="116">
        <v>11.330049261083738</v>
      </c>
      <c r="K28" s="116">
        <v>83.451576499575594</v>
      </c>
      <c r="L28" s="116">
        <v>6.5340909090909074</v>
      </c>
      <c r="M28" s="116">
        <v>68.190534977882606</v>
      </c>
      <c r="N28" s="116">
        <v>11.557788944723612</v>
      </c>
      <c r="O28" s="116">
        <v>56.943370405466929</v>
      </c>
      <c r="P28" s="116">
        <v>3.4074074074074083</v>
      </c>
      <c r="Q28" s="116">
        <v>40.126849242572696</v>
      </c>
      <c r="R28" s="116">
        <v>37.704918032786892</v>
      </c>
      <c r="S28" s="116">
        <v>91.288192258887449</v>
      </c>
      <c r="T28" s="116">
        <v>44.230769230769212</v>
      </c>
      <c r="U28" s="116">
        <v>96.357221947786996</v>
      </c>
      <c r="V28" s="116">
        <v>17.293233082706767</v>
      </c>
      <c r="W28" s="116">
        <v>68.166046346987244</v>
      </c>
    </row>
    <row r="29" spans="4:23" x14ac:dyDescent="0.25">
      <c r="D29" s="85"/>
      <c r="E29" s="85"/>
      <c r="F29" s="116">
        <v>4.2031523642732047</v>
      </c>
      <c r="G29" s="116">
        <v>53.211317242754433</v>
      </c>
      <c r="H29" s="116">
        <v>34.782608695652186</v>
      </c>
      <c r="I29" s="116">
        <v>91.189933984668528</v>
      </c>
      <c r="J29" s="116">
        <v>11.822660098522162</v>
      </c>
      <c r="K29" s="116">
        <v>83.783564240839254</v>
      </c>
      <c r="L29" s="116">
        <v>6.8181818181818166</v>
      </c>
      <c r="M29" s="116">
        <v>68.772530259087645</v>
      </c>
      <c r="N29" s="116">
        <v>12.060301507537682</v>
      </c>
      <c r="O29" s="116">
        <v>57.819108159360752</v>
      </c>
      <c r="P29" s="116">
        <v>3.5555555555555562</v>
      </c>
      <c r="Q29" s="116">
        <v>40.700527715297049</v>
      </c>
      <c r="R29" s="116">
        <v>39.344262295081975</v>
      </c>
      <c r="S29" s="116">
        <v>91.635893802488312</v>
      </c>
      <c r="T29" s="116">
        <v>46.153846153846132</v>
      </c>
      <c r="U29" s="116">
        <v>96.866732809046425</v>
      </c>
      <c r="V29" s="116">
        <v>18.045112781954884</v>
      </c>
      <c r="W29" s="116">
        <v>69.086826052935919</v>
      </c>
    </row>
    <row r="30" spans="4:23" x14ac:dyDescent="0.25">
      <c r="D30" s="85"/>
      <c r="E30" s="85"/>
      <c r="F30" s="116">
        <v>4.3782837127845884</v>
      </c>
      <c r="G30" s="116">
        <v>54.102412060005932</v>
      </c>
      <c r="H30" s="116">
        <v>36.231884057971023</v>
      </c>
      <c r="I30" s="116">
        <v>91.823408010928532</v>
      </c>
      <c r="J30" s="116">
        <v>12.315270935960584</v>
      </c>
      <c r="K30" s="116">
        <v>84.105477807279868</v>
      </c>
      <c r="L30" s="116">
        <v>7.1022727272727249</v>
      </c>
      <c r="M30" s="116">
        <v>69.351495411174753</v>
      </c>
      <c r="N30" s="116">
        <v>12.562814070351752</v>
      </c>
      <c r="O30" s="116">
        <v>58.693734216936619</v>
      </c>
      <c r="P30" s="116">
        <v>3.7037037037037042</v>
      </c>
      <c r="Q30" s="116">
        <v>41.266353764072264</v>
      </c>
      <c r="R30" s="116">
        <v>40.983606557377058</v>
      </c>
      <c r="S30" s="116">
        <v>91.974199947204482</v>
      </c>
      <c r="T30" s="116">
        <v>48.076923076923059</v>
      </c>
      <c r="U30" s="116">
        <v>97.375207532638314</v>
      </c>
      <c r="V30" s="116">
        <v>18.796992481203006</v>
      </c>
      <c r="W30" s="116">
        <v>69.984279794752482</v>
      </c>
    </row>
    <row r="31" spans="4:23" x14ac:dyDescent="0.25">
      <c r="D31" s="85"/>
      <c r="E31" s="85"/>
      <c r="F31" s="116">
        <v>4.5534150612959721</v>
      </c>
      <c r="G31" s="116">
        <v>54.991394650451916</v>
      </c>
      <c r="H31" s="116">
        <v>37.681159420289866</v>
      </c>
      <c r="I31" s="116">
        <v>92.455647726881665</v>
      </c>
      <c r="J31" s="116">
        <v>12.807881773399007</v>
      </c>
      <c r="K31" s="116">
        <v>84.422221288269355</v>
      </c>
      <c r="L31" s="116">
        <v>7.386363636363634</v>
      </c>
      <c r="M31" s="116">
        <v>69.89338579005269</v>
      </c>
      <c r="N31" s="116">
        <v>13.065326633165823</v>
      </c>
      <c r="O31" s="116">
        <v>59.547899064285417</v>
      </c>
      <c r="P31" s="116">
        <v>3.8518518518518521</v>
      </c>
      <c r="Q31" s="116">
        <v>41.7753834876913</v>
      </c>
      <c r="R31" s="116">
        <v>42.622950819672148</v>
      </c>
      <c r="S31" s="116">
        <v>92.302321935893374</v>
      </c>
      <c r="T31" s="116">
        <v>49.999999999999979</v>
      </c>
      <c r="U31" s="116">
        <v>97.860487199710803</v>
      </c>
      <c r="V31" s="116">
        <v>19.548872180451127</v>
      </c>
      <c r="W31" s="116">
        <v>70.845901260488546</v>
      </c>
    </row>
    <row r="32" spans="4:23" x14ac:dyDescent="0.25">
      <c r="D32" s="85"/>
      <c r="E32" s="85"/>
      <c r="F32" s="116">
        <v>4.7285464098073557</v>
      </c>
      <c r="G32" s="116">
        <v>55.796336292302307</v>
      </c>
      <c r="H32" s="116">
        <v>39.13043478260871</v>
      </c>
      <c r="I32" s="116">
        <v>93.030927754170065</v>
      </c>
      <c r="J32" s="116">
        <v>13.300492610837431</v>
      </c>
      <c r="K32" s="116">
        <v>84.737568556399907</v>
      </c>
      <c r="L32" s="116">
        <v>7.6704545454545432</v>
      </c>
      <c r="M32" s="116">
        <v>70.427295457224133</v>
      </c>
      <c r="N32" s="116">
        <v>13.567839195979891</v>
      </c>
      <c r="O32" s="116">
        <v>60.372472823028204</v>
      </c>
      <c r="P32" s="116">
        <v>4</v>
      </c>
      <c r="Q32" s="116">
        <v>42.280515807145541</v>
      </c>
      <c r="R32" s="116">
        <v>44.262295081967231</v>
      </c>
      <c r="S32" s="116">
        <v>92.627309398386132</v>
      </c>
      <c r="T32" s="116">
        <v>51.923076923076906</v>
      </c>
      <c r="U32" s="116">
        <v>98.332402002438783</v>
      </c>
      <c r="V32" s="116">
        <v>20.300751879699249</v>
      </c>
      <c r="W32" s="116">
        <v>71.69614559459086</v>
      </c>
    </row>
    <row r="33" spans="4:23" x14ac:dyDescent="0.25">
      <c r="D33" s="85"/>
      <c r="E33" s="85"/>
      <c r="F33" s="116">
        <v>4.9036777583187394</v>
      </c>
      <c r="G33" s="116">
        <v>56.586306356249004</v>
      </c>
      <c r="H33" s="116">
        <v>40.579710144927553</v>
      </c>
      <c r="I33" s="116">
        <v>93.598258906739588</v>
      </c>
      <c r="J33" s="116">
        <v>13.793103448275854</v>
      </c>
      <c r="K33" s="116">
        <v>85.036090918754937</v>
      </c>
      <c r="L33" s="116">
        <v>7.9545454545454515</v>
      </c>
      <c r="M33" s="116">
        <v>70.952643087351163</v>
      </c>
      <c r="N33" s="116">
        <v>14.070351758793961</v>
      </c>
      <c r="O33" s="116">
        <v>61.163603727014035</v>
      </c>
      <c r="P33" s="116">
        <v>4.1481481481481479</v>
      </c>
      <c r="Q33" s="116">
        <v>42.782291194335954</v>
      </c>
      <c r="R33" s="116">
        <v>45.901639344262314</v>
      </c>
      <c r="S33" s="116">
        <v>92.936362081017606</v>
      </c>
      <c r="T33" s="116">
        <v>53.846153846153832</v>
      </c>
      <c r="U33" s="116">
        <v>98.789961707988084</v>
      </c>
      <c r="V33" s="116">
        <v>21.052631578947366</v>
      </c>
      <c r="W33" s="116">
        <v>72.519215649785963</v>
      </c>
    </row>
    <row r="34" spans="4:23" x14ac:dyDescent="0.25">
      <c r="D34" s="85"/>
      <c r="E34" s="85"/>
      <c r="F34" s="116">
        <v>5.0788091068301222</v>
      </c>
      <c r="G34" s="116">
        <v>57.351844437780521</v>
      </c>
      <c r="H34" s="116">
        <v>42.028985507246389</v>
      </c>
      <c r="I34" s="116">
        <v>94.113143431389403</v>
      </c>
      <c r="J34" s="116">
        <v>14.285714285714276</v>
      </c>
      <c r="K34" s="116">
        <v>85.318370776073323</v>
      </c>
      <c r="L34" s="116">
        <v>8.2386363636363598</v>
      </c>
      <c r="M34" s="116">
        <v>71.462032197436145</v>
      </c>
      <c r="N34" s="116">
        <v>14.572864321608032</v>
      </c>
      <c r="O34" s="116">
        <v>61.922884750790111</v>
      </c>
      <c r="P34" s="116">
        <v>4.2962962962962958</v>
      </c>
      <c r="Q34" s="116">
        <v>43.255581857844327</v>
      </c>
      <c r="R34" s="116">
        <v>47.540983606557397</v>
      </c>
      <c r="S34" s="116">
        <v>93.243859796664054</v>
      </c>
      <c r="T34" s="116">
        <v>55.769230769230759</v>
      </c>
      <c r="U34" s="116">
        <v>99.202685506999899</v>
      </c>
      <c r="V34" s="116">
        <v>21.804511278195488</v>
      </c>
      <c r="W34" s="116">
        <v>73.333451362267454</v>
      </c>
    </row>
    <row r="35" spans="4:23" x14ac:dyDescent="0.25">
      <c r="D35" s="85"/>
      <c r="E35" s="85"/>
      <c r="F35" s="116">
        <v>5.2539404553415059</v>
      </c>
      <c r="G35" s="116">
        <v>58.107737622009537</v>
      </c>
      <c r="H35" s="116">
        <v>43.478260869565233</v>
      </c>
      <c r="I35" s="116">
        <v>94.599223834722252</v>
      </c>
      <c r="J35" s="116">
        <v>14.778325123152699</v>
      </c>
      <c r="K35" s="116">
        <v>85.597092097472554</v>
      </c>
      <c r="L35" s="116">
        <v>8.5227272727272698</v>
      </c>
      <c r="M35" s="116">
        <v>71.968499214061225</v>
      </c>
      <c r="N35" s="116">
        <v>15.0753768844221</v>
      </c>
      <c r="O35" s="116">
        <v>62.616072110325483</v>
      </c>
      <c r="P35" s="116">
        <v>4.4444444444444438</v>
      </c>
      <c r="Q35" s="116">
        <v>43.714809957730836</v>
      </c>
      <c r="R35" s="116">
        <v>49.18032786885248</v>
      </c>
      <c r="S35" s="116">
        <v>93.550919552915275</v>
      </c>
      <c r="T35" s="116">
        <v>57.692307692307686</v>
      </c>
      <c r="U35" s="116">
        <v>99.60158539333348</v>
      </c>
      <c r="V35" s="116">
        <v>22.556390977443609</v>
      </c>
      <c r="W35" s="116">
        <v>74.064895687850125</v>
      </c>
    </row>
    <row r="36" spans="4:23" x14ac:dyDescent="0.25">
      <c r="D36" s="85"/>
      <c r="E36" s="85"/>
      <c r="F36" s="116">
        <v>5.4290718038528896</v>
      </c>
      <c r="G36" s="116">
        <v>58.858110761074933</v>
      </c>
      <c r="H36" s="116">
        <v>44.927536231884076</v>
      </c>
      <c r="I36" s="116">
        <v>95.060222735717176</v>
      </c>
      <c r="J36" s="116">
        <v>15.270935960591123</v>
      </c>
      <c r="K36" s="116">
        <v>85.870048852234945</v>
      </c>
      <c r="L36" s="116">
        <v>8.8068181818181781</v>
      </c>
      <c r="M36" s="116">
        <v>72.458218748321102</v>
      </c>
      <c r="N36" s="116">
        <v>15.577889447236171</v>
      </c>
      <c r="O36" s="116">
        <v>63.298137802041879</v>
      </c>
      <c r="P36" s="116">
        <v>4.5925925925925917</v>
      </c>
      <c r="Q36" s="116">
        <v>44.16266277209138</v>
      </c>
      <c r="R36" s="116">
        <v>50.819672131147563</v>
      </c>
      <c r="S36" s="116">
        <v>93.844891066193114</v>
      </c>
      <c r="T36" s="116">
        <v>59.615384615384613</v>
      </c>
      <c r="U36" s="116">
        <v>99.999999999999986</v>
      </c>
      <c r="V36" s="116">
        <v>23.308270676691727</v>
      </c>
      <c r="W36" s="116">
        <v>74.769154357393958</v>
      </c>
    </row>
    <row r="37" spans="4:23" x14ac:dyDescent="0.25">
      <c r="D37" s="85"/>
      <c r="E37" s="85"/>
      <c r="F37" s="116">
        <v>5.6042031523642732</v>
      </c>
      <c r="G37" s="116">
        <v>59.604632705741132</v>
      </c>
      <c r="H37" s="116">
        <v>46.376811594202913</v>
      </c>
      <c r="I37" s="116">
        <v>95.505191117889481</v>
      </c>
      <c r="J37" s="116">
        <v>15.763546798029546</v>
      </c>
      <c r="K37" s="116">
        <v>86.134791010853235</v>
      </c>
      <c r="L37" s="116">
        <v>9.0909090909090864</v>
      </c>
      <c r="M37" s="116">
        <v>72.934877361200563</v>
      </c>
      <c r="N37" s="116">
        <v>16.080402010050239</v>
      </c>
      <c r="O37" s="116">
        <v>63.977168333548597</v>
      </c>
      <c r="P37" s="116">
        <v>4.7407407407407396</v>
      </c>
      <c r="Q37" s="116">
        <v>44.610255164044752</v>
      </c>
      <c r="R37" s="116">
        <v>52.459016393442646</v>
      </c>
      <c r="S37" s="116">
        <v>94.13277175432394</v>
      </c>
      <c r="T37" s="116">
        <v>61.53846153846154</v>
      </c>
      <c r="U37" s="116">
        <v>99.999999999999986</v>
      </c>
      <c r="V37" s="116">
        <v>24.060150375939848</v>
      </c>
      <c r="W37" s="116">
        <v>75.461029019154438</v>
      </c>
    </row>
    <row r="38" spans="4:23" x14ac:dyDescent="0.25">
      <c r="D38" s="85"/>
      <c r="E38" s="85"/>
      <c r="F38" s="116">
        <v>5.7793345008756569</v>
      </c>
      <c r="G38" s="116">
        <v>60.31623829047156</v>
      </c>
      <c r="H38" s="116">
        <v>47.826086956521756</v>
      </c>
      <c r="I38" s="116">
        <v>95.938832045726897</v>
      </c>
      <c r="J38" s="116">
        <v>16.256157635467968</v>
      </c>
      <c r="K38" s="116">
        <v>86.39639312603758</v>
      </c>
      <c r="L38" s="116">
        <v>9.3749999999999964</v>
      </c>
      <c r="M38" s="116">
        <v>73.406092532785038</v>
      </c>
      <c r="N38" s="116">
        <v>16.582914572864311</v>
      </c>
      <c r="O38" s="116">
        <v>64.638122615405635</v>
      </c>
      <c r="P38" s="116">
        <v>4.8888888888888875</v>
      </c>
      <c r="Q38" s="116">
        <v>45.05255299600487</v>
      </c>
      <c r="R38" s="116">
        <v>54.098360655737729</v>
      </c>
      <c r="S38" s="116">
        <v>94.400944668031542</v>
      </c>
      <c r="T38" s="116">
        <v>63.461538461538467</v>
      </c>
      <c r="U38" s="116">
        <v>99.999999999999986</v>
      </c>
      <c r="V38" s="116">
        <v>24.81203007518797</v>
      </c>
      <c r="W38" s="116">
        <v>76.124234731339314</v>
      </c>
    </row>
    <row r="39" spans="4:23" x14ac:dyDescent="0.25">
      <c r="D39" s="85"/>
      <c r="E39" s="85"/>
      <c r="F39" s="116">
        <v>5.9544658493870406</v>
      </c>
      <c r="G39" s="116">
        <v>61.006147247325558</v>
      </c>
      <c r="H39" s="116">
        <v>49.2753623188406</v>
      </c>
      <c r="I39" s="116">
        <v>96.371325088654075</v>
      </c>
      <c r="J39" s="116">
        <v>16.748768472906391</v>
      </c>
      <c r="K39" s="116">
        <v>86.63565887192749</v>
      </c>
      <c r="L39" s="116">
        <v>9.6590909090909047</v>
      </c>
      <c r="M39" s="116">
        <v>73.864002106957855</v>
      </c>
      <c r="N39" s="116">
        <v>17.08542713567838</v>
      </c>
      <c r="O39" s="116">
        <v>65.290939377143658</v>
      </c>
      <c r="P39" s="116">
        <v>5.0370370370370354</v>
      </c>
      <c r="Q39" s="116">
        <v>45.493665125856211</v>
      </c>
      <c r="R39" s="116">
        <v>55.737704918032819</v>
      </c>
      <c r="S39" s="116">
        <v>94.668796236236602</v>
      </c>
      <c r="T39" s="116">
        <v>65.384615384615401</v>
      </c>
      <c r="U39" s="116">
        <v>99.999999999999986</v>
      </c>
      <c r="V39" s="116">
        <v>25.563909774436087</v>
      </c>
      <c r="W39" s="116">
        <v>76.747382985183208</v>
      </c>
    </row>
    <row r="40" spans="4:23" x14ac:dyDescent="0.25">
      <c r="D40" s="85"/>
      <c r="E40" s="85"/>
      <c r="F40" s="116">
        <v>6.1295971978984243</v>
      </c>
      <c r="G40" s="116">
        <v>61.674766030895036</v>
      </c>
      <c r="H40" s="116">
        <v>50.724637681159436</v>
      </c>
      <c r="I40" s="116">
        <v>96.803071586481749</v>
      </c>
      <c r="J40" s="116">
        <v>17.241379310344815</v>
      </c>
      <c r="K40" s="116">
        <v>86.866341069265047</v>
      </c>
      <c r="L40" s="116">
        <v>9.943181818181813</v>
      </c>
      <c r="M40" s="116">
        <v>74.236010986009674</v>
      </c>
      <c r="N40" s="116">
        <v>17.587939698492448</v>
      </c>
      <c r="O40" s="116">
        <v>65.923565291994009</v>
      </c>
      <c r="P40" s="116">
        <v>5.1851851851851833</v>
      </c>
      <c r="Q40" s="116">
        <v>45.926066573026525</v>
      </c>
      <c r="R40" s="116">
        <v>57.377049180327901</v>
      </c>
      <c r="S40" s="116">
        <v>94.927595953112416</v>
      </c>
      <c r="T40" s="116">
        <v>67.307692307692321</v>
      </c>
      <c r="U40" s="116">
        <v>99.999999999999986</v>
      </c>
      <c r="V40" s="116">
        <v>26.315789473684209</v>
      </c>
      <c r="W40" s="116">
        <v>77.342246267644143</v>
      </c>
    </row>
    <row r="41" spans="4:23" x14ac:dyDescent="0.25">
      <c r="D41" s="85"/>
      <c r="E41" s="85"/>
      <c r="F41" s="116">
        <v>6.3047285464098071</v>
      </c>
      <c r="G41" s="116">
        <v>62.343016946600727</v>
      </c>
      <c r="H41" s="116">
        <v>52.173913043478272</v>
      </c>
      <c r="I41" s="116">
        <v>97.214409705736387</v>
      </c>
      <c r="J41" s="116">
        <v>17.733990147783238</v>
      </c>
      <c r="K41" s="116">
        <v>87.093492386120417</v>
      </c>
      <c r="L41" s="116">
        <v>10.227272727272723</v>
      </c>
      <c r="M41" s="116">
        <v>74.588331467119318</v>
      </c>
      <c r="N41" s="116">
        <v>18.09045226130652</v>
      </c>
      <c r="O41" s="116">
        <v>66.55143512151102</v>
      </c>
      <c r="P41" s="116">
        <v>5.3333333333333313</v>
      </c>
      <c r="Q41" s="116">
        <v>46.34138802991675</v>
      </c>
      <c r="R41" s="116">
        <v>59.016393442622984</v>
      </c>
      <c r="S41" s="116">
        <v>95.185122876223389</v>
      </c>
      <c r="T41" s="116">
        <v>69.230769230769255</v>
      </c>
      <c r="U41" s="116">
        <v>99.999999999999986</v>
      </c>
      <c r="V41" s="116">
        <v>27.06766917293233</v>
      </c>
      <c r="W41" s="116">
        <v>77.925597315033173</v>
      </c>
    </row>
    <row r="42" spans="4:23" x14ac:dyDescent="0.25">
      <c r="D42" s="85"/>
      <c r="E42" s="85"/>
      <c r="F42" s="116">
        <v>6.4798598949211916</v>
      </c>
      <c r="G42" s="116">
        <v>63.006666043703127</v>
      </c>
      <c r="H42" s="116">
        <v>53.623188405797109</v>
      </c>
      <c r="I42" s="116">
        <v>97.622332280666811</v>
      </c>
      <c r="J42" s="116">
        <v>18.226600985221662</v>
      </c>
      <c r="K42" s="116">
        <v>87.318177501879774</v>
      </c>
      <c r="L42" s="116">
        <v>10.511363636363631</v>
      </c>
      <c r="M42" s="116">
        <v>74.936327086124479</v>
      </c>
      <c r="N42" s="116">
        <v>18.592964824120589</v>
      </c>
      <c r="O42" s="116">
        <v>67.120492644923914</v>
      </c>
      <c r="P42" s="116">
        <v>5.4814814814814792</v>
      </c>
      <c r="Q42" s="116">
        <v>46.735439342988705</v>
      </c>
      <c r="R42" s="116">
        <v>60.655737704918067</v>
      </c>
      <c r="S42" s="116">
        <v>95.4409142414884</v>
      </c>
      <c r="T42" s="116">
        <v>71.153846153846175</v>
      </c>
      <c r="U42" s="116">
        <v>99.999999999999986</v>
      </c>
      <c r="V42" s="116">
        <v>27.819548872180448</v>
      </c>
      <c r="W42" s="116">
        <v>78.497481635876824</v>
      </c>
    </row>
    <row r="43" spans="4:23" x14ac:dyDescent="0.25">
      <c r="D43" s="85"/>
      <c r="E43" s="85"/>
      <c r="F43" s="116">
        <v>6.6549912434325762</v>
      </c>
      <c r="G43" s="116">
        <v>63.658441070224512</v>
      </c>
      <c r="H43" s="116">
        <v>55.072463768115945</v>
      </c>
      <c r="I43" s="116">
        <v>97.992451561011904</v>
      </c>
      <c r="J43" s="116">
        <v>18.719211822660085</v>
      </c>
      <c r="K43" s="116">
        <v>87.533411637665466</v>
      </c>
      <c r="L43" s="116">
        <v>10.79545454545454</v>
      </c>
      <c r="M43" s="116">
        <v>75.271097440697559</v>
      </c>
      <c r="N43" s="116">
        <v>19.095477386934657</v>
      </c>
      <c r="O43" s="116">
        <v>67.6803869355914</v>
      </c>
      <c r="P43" s="116">
        <v>5.6296296296296271</v>
      </c>
      <c r="Q43" s="116">
        <v>47.126691257688933</v>
      </c>
      <c r="R43" s="116">
        <v>62.29508196721315</v>
      </c>
      <c r="S43" s="116">
        <v>95.695175550684198</v>
      </c>
      <c r="T43" s="116">
        <v>73.076923076923109</v>
      </c>
      <c r="U43" s="116">
        <v>99.999999999999986</v>
      </c>
      <c r="V43" s="116">
        <v>28.571428571428569</v>
      </c>
      <c r="W43" s="116">
        <v>79.058187924890305</v>
      </c>
    </row>
    <row r="44" spans="4:23" x14ac:dyDescent="0.25">
      <c r="D44" s="85"/>
      <c r="E44" s="85"/>
      <c r="F44" s="116">
        <v>6.8301225919439599</v>
      </c>
      <c r="G44" s="116">
        <v>64.285253035070198</v>
      </c>
      <c r="H44" s="116">
        <v>56.521739130434781</v>
      </c>
      <c r="I44" s="116">
        <v>98.348815029127564</v>
      </c>
      <c r="J44" s="116">
        <v>19.211822660098505</v>
      </c>
      <c r="K44" s="116">
        <v>87.736566733037805</v>
      </c>
      <c r="L44" s="116">
        <v>11.07954545454545</v>
      </c>
      <c r="M44" s="116">
        <v>75.599404803481804</v>
      </c>
      <c r="N44" s="116">
        <v>19.59798994974873</v>
      </c>
      <c r="O44" s="116">
        <v>68.231596161630634</v>
      </c>
      <c r="P44" s="116">
        <v>5.777777777777775</v>
      </c>
      <c r="Q44" s="116">
        <v>47.51198695784781</v>
      </c>
      <c r="R44" s="116">
        <v>63.934426229508233</v>
      </c>
      <c r="S44" s="116">
        <v>95.949228755470244</v>
      </c>
      <c r="T44" s="116">
        <v>75.000000000000028</v>
      </c>
      <c r="U44" s="116">
        <v>99.999999999999986</v>
      </c>
      <c r="V44" s="116">
        <v>29.323308270676691</v>
      </c>
      <c r="W44" s="116">
        <v>79.609091392859881</v>
      </c>
    </row>
    <row r="45" spans="4:23" x14ac:dyDescent="0.25">
      <c r="D45" s="85"/>
      <c r="E45" s="85"/>
      <c r="F45" s="116">
        <v>7.0052539404553444</v>
      </c>
      <c r="G45" s="116">
        <v>64.902996116259231</v>
      </c>
      <c r="H45" s="116">
        <v>57.971014492753611</v>
      </c>
      <c r="I45" s="116">
        <v>98.692266319428086</v>
      </c>
      <c r="J45" s="116">
        <v>19.704433497536929</v>
      </c>
      <c r="K45" s="116">
        <v>87.934938736051592</v>
      </c>
      <c r="L45" s="116">
        <v>11.363636363636358</v>
      </c>
      <c r="M45" s="116">
        <v>75.910473788225602</v>
      </c>
      <c r="N45" s="116">
        <v>20.100502512562798</v>
      </c>
      <c r="O45" s="116">
        <v>68.778351633871978</v>
      </c>
      <c r="P45" s="116">
        <v>5.9259259259259238</v>
      </c>
      <c r="Q45" s="116">
        <v>47.895281284514233</v>
      </c>
      <c r="R45" s="116">
        <v>65.573770491803316</v>
      </c>
      <c r="S45" s="116">
        <v>96.199626004506726</v>
      </c>
      <c r="T45" s="116">
        <v>76.923076923076962</v>
      </c>
      <c r="U45" s="116">
        <v>99.999999999999986</v>
      </c>
      <c r="V45" s="116">
        <v>30.075187969924812</v>
      </c>
      <c r="W45" s="116">
        <v>80.148917315500924</v>
      </c>
    </row>
    <row r="46" spans="4:23" x14ac:dyDescent="0.25">
      <c r="D46" s="85"/>
      <c r="E46" s="85"/>
      <c r="F46" s="116">
        <v>7.180385288966729</v>
      </c>
      <c r="G46" s="116">
        <v>65.505316084601688</v>
      </c>
      <c r="H46" s="116">
        <v>59.420289855072447</v>
      </c>
      <c r="I46" s="116">
        <v>98.999023243919268</v>
      </c>
      <c r="J46" s="116">
        <v>20.197044334975352</v>
      </c>
      <c r="K46" s="116">
        <v>88.132475971865958</v>
      </c>
      <c r="L46" s="116">
        <v>11.647727272727266</v>
      </c>
      <c r="M46" s="116">
        <v>76.220093286098916</v>
      </c>
      <c r="N46" s="116">
        <v>20.603015075376867</v>
      </c>
      <c r="O46" s="116">
        <v>69.314409704498544</v>
      </c>
      <c r="P46" s="116">
        <v>6.0740740740740717</v>
      </c>
      <c r="Q46" s="116">
        <v>48.272326169027792</v>
      </c>
      <c r="R46" s="116">
        <v>67.213114754098399</v>
      </c>
      <c r="S46" s="116">
        <v>96.448938194601283</v>
      </c>
      <c r="T46" s="116">
        <v>78.846153846153882</v>
      </c>
      <c r="U46" s="116">
        <v>99.999999999999986</v>
      </c>
      <c r="V46" s="116">
        <v>30.82706766917293</v>
      </c>
      <c r="W46" s="116">
        <v>80.674419914956673</v>
      </c>
    </row>
    <row r="47" spans="4:23" x14ac:dyDescent="0.25">
      <c r="D47" s="85"/>
      <c r="E47" s="85"/>
      <c r="F47" s="116">
        <v>7.3555166374781127</v>
      </c>
      <c r="G47" s="116">
        <v>66.069229151601363</v>
      </c>
      <c r="H47" s="116">
        <v>60.869565217391283</v>
      </c>
      <c r="I47" s="116">
        <v>99.298298292203341</v>
      </c>
      <c r="J47" s="116">
        <v>20.689655172413776</v>
      </c>
      <c r="K47" s="116">
        <v>88.323804287889345</v>
      </c>
      <c r="L47" s="116">
        <v>11.931818181818175</v>
      </c>
      <c r="M47" s="116">
        <v>76.526021864100755</v>
      </c>
      <c r="N47" s="116">
        <v>21.105527638190939</v>
      </c>
      <c r="O47" s="116">
        <v>69.841091937771154</v>
      </c>
      <c r="P47" s="116">
        <v>6.2222222222222197</v>
      </c>
      <c r="Q47" s="116">
        <v>48.639398416336462</v>
      </c>
      <c r="R47" s="116">
        <v>68.852459016393482</v>
      </c>
      <c r="S47" s="116">
        <v>96.679025053446082</v>
      </c>
      <c r="T47" s="116">
        <v>80.769230769230816</v>
      </c>
      <c r="U47" s="116">
        <v>99.999999999999986</v>
      </c>
      <c r="V47" s="116">
        <v>31.578947368421051</v>
      </c>
      <c r="W47" s="116">
        <v>81.185420558190984</v>
      </c>
    </row>
    <row r="48" spans="4:23" x14ac:dyDescent="0.25">
      <c r="D48" s="85"/>
      <c r="E48" s="85"/>
      <c r="F48" s="116">
        <v>7.5306479859894973</v>
      </c>
      <c r="G48" s="116">
        <v>66.626908130526743</v>
      </c>
      <c r="H48" s="116">
        <v>62.31884057971012</v>
      </c>
      <c r="I48" s="116">
        <v>99.577571791427104</v>
      </c>
      <c r="J48" s="116">
        <v>21.182266009852199</v>
      </c>
      <c r="K48" s="116">
        <v>88.512251124969254</v>
      </c>
      <c r="L48" s="116">
        <v>12.215909090909085</v>
      </c>
      <c r="M48" s="116">
        <v>76.831108322811417</v>
      </c>
      <c r="N48" s="116">
        <v>21.608040201005007</v>
      </c>
      <c r="O48" s="116">
        <v>70.344819526953444</v>
      </c>
      <c r="P48" s="116">
        <v>6.3703703703703676</v>
      </c>
      <c r="Q48" s="116">
        <v>49.004883463707586</v>
      </c>
      <c r="R48" s="116">
        <v>70.491803278688565</v>
      </c>
      <c r="S48" s="116">
        <v>96.905433409241169</v>
      </c>
      <c r="T48" s="116">
        <v>82.692307692307736</v>
      </c>
      <c r="U48" s="116">
        <v>99.999999999999986</v>
      </c>
      <c r="V48" s="116">
        <v>32.330827067669169</v>
      </c>
      <c r="W48" s="116">
        <v>81.682399266499459</v>
      </c>
    </row>
    <row r="49" spans="4:23" x14ac:dyDescent="0.25">
      <c r="D49" s="85"/>
      <c r="E49" s="85"/>
      <c r="F49" s="116">
        <v>7.7057793345008809</v>
      </c>
      <c r="G49" s="116">
        <v>67.15195050426901</v>
      </c>
      <c r="H49" s="116">
        <v>63.768115942028956</v>
      </c>
      <c r="I49" s="116">
        <v>99.819612024751208</v>
      </c>
      <c r="J49" s="116">
        <v>21.674876847290623</v>
      </c>
      <c r="K49" s="116">
        <v>88.698266814911292</v>
      </c>
      <c r="L49" s="116">
        <v>12.499999999999993</v>
      </c>
      <c r="M49" s="116">
        <v>77.126165887175532</v>
      </c>
      <c r="N49" s="116">
        <v>22.110552763819076</v>
      </c>
      <c r="O49" s="116">
        <v>70.839665001341658</v>
      </c>
      <c r="P49" s="116">
        <v>6.5185185185185164</v>
      </c>
      <c r="Q49" s="116">
        <v>49.362634356871638</v>
      </c>
      <c r="R49" s="116">
        <v>72.131147540983648</v>
      </c>
      <c r="S49" s="116">
        <v>97.13149943912488</v>
      </c>
      <c r="T49" s="116">
        <v>84.61538461538467</v>
      </c>
      <c r="U49" s="116">
        <v>99.999999999999986</v>
      </c>
      <c r="V49" s="116">
        <v>33.082706766917291</v>
      </c>
      <c r="W49" s="116">
        <v>82.177677093628702</v>
      </c>
    </row>
    <row r="50" spans="4:23" x14ac:dyDescent="0.25">
      <c r="D50" s="85"/>
      <c r="E50" s="85"/>
      <c r="F50" s="116">
        <v>7.8809106830122655</v>
      </c>
      <c r="G50" s="116">
        <v>67.660410769360269</v>
      </c>
      <c r="H50" s="116">
        <v>65.2173913043478</v>
      </c>
      <c r="I50" s="116">
        <v>100.00000000000004</v>
      </c>
      <c r="J50" s="116">
        <v>22.167487684729046</v>
      </c>
      <c r="K50" s="116">
        <v>88.879361342392215</v>
      </c>
      <c r="L50" s="116">
        <v>12.784090909090903</v>
      </c>
      <c r="M50" s="116">
        <v>77.417836611894387</v>
      </c>
      <c r="N50" s="116">
        <v>22.613065326633148</v>
      </c>
      <c r="O50" s="116">
        <v>71.329624517845829</v>
      </c>
      <c r="P50" s="116">
        <v>6.6666666666666652</v>
      </c>
      <c r="Q50" s="116">
        <v>49.710804053166498</v>
      </c>
      <c r="R50" s="116">
        <v>73.77049180327873</v>
      </c>
      <c r="S50" s="116">
        <v>97.355717466794218</v>
      </c>
      <c r="T50" s="116">
        <v>86.538461538461604</v>
      </c>
      <c r="U50" s="116">
        <v>99.999999999999986</v>
      </c>
      <c r="V50" s="116">
        <v>33.834586466165412</v>
      </c>
      <c r="W50" s="116">
        <v>82.668143816218304</v>
      </c>
    </row>
    <row r="51" spans="4:23" x14ac:dyDescent="0.25">
      <c r="D51" s="85"/>
      <c r="E51" s="85"/>
      <c r="F51" s="116">
        <v>8.0560420315236492</v>
      </c>
      <c r="G51" s="116">
        <v>68.154462185512216</v>
      </c>
      <c r="H51" s="116">
        <v>66.666666666666629</v>
      </c>
      <c r="I51" s="116">
        <v>100.00000000000004</v>
      </c>
      <c r="J51" s="116">
        <v>22.66009852216747</v>
      </c>
      <c r="K51" s="116">
        <v>89.059522271230492</v>
      </c>
      <c r="L51" s="116">
        <v>13.068181818181813</v>
      </c>
      <c r="M51" s="116">
        <v>77.706967614806715</v>
      </c>
      <c r="N51" s="116">
        <v>23.115577889447216</v>
      </c>
      <c r="O51" s="116">
        <v>71.81901644718242</v>
      </c>
      <c r="P51" s="116">
        <v>6.814814814814814</v>
      </c>
      <c r="Q51" s="116">
        <v>50.054123047602715</v>
      </c>
      <c r="R51" s="116">
        <v>75.409836065573828</v>
      </c>
      <c r="S51" s="116">
        <v>97.572557295495443</v>
      </c>
      <c r="T51" s="116">
        <v>88.461538461538524</v>
      </c>
      <c r="U51" s="116">
        <v>99.999999999999986</v>
      </c>
      <c r="V51" s="116">
        <v>34.586466165413533</v>
      </c>
      <c r="W51" s="116">
        <v>83.158513833189033</v>
      </c>
    </row>
    <row r="52" spans="4:23" x14ac:dyDescent="0.25">
      <c r="D52" s="85"/>
      <c r="E52" s="85"/>
      <c r="F52" s="116">
        <v>8.2311733800350346</v>
      </c>
      <c r="G52" s="116">
        <v>68.62912644875631</v>
      </c>
      <c r="H52" s="116">
        <v>68.115942028985472</v>
      </c>
      <c r="I52" s="116">
        <v>100.00000000000004</v>
      </c>
      <c r="J52" s="116">
        <v>23.15270935960589</v>
      </c>
      <c r="K52" s="116">
        <v>89.235631748270904</v>
      </c>
      <c r="L52" s="116">
        <v>13.352272727272721</v>
      </c>
      <c r="M52" s="116">
        <v>77.985021905230283</v>
      </c>
      <c r="N52" s="116">
        <v>23.618090452261285</v>
      </c>
      <c r="O52" s="116">
        <v>72.3013504013432</v>
      </c>
      <c r="P52" s="116">
        <v>6.9629629629629628</v>
      </c>
      <c r="Q52" s="116">
        <v>50.384774532896124</v>
      </c>
      <c r="R52" s="116">
        <v>77.04918032786891</v>
      </c>
      <c r="S52" s="116">
        <v>97.788819127211767</v>
      </c>
      <c r="T52" s="116">
        <v>90.384615384615458</v>
      </c>
      <c r="U52" s="116">
        <v>99.999999999999986</v>
      </c>
      <c r="V52" s="116">
        <v>35.338345864661655</v>
      </c>
      <c r="W52" s="116">
        <v>83.646989896845454</v>
      </c>
    </row>
    <row r="53" spans="4:23" x14ac:dyDescent="0.25">
      <c r="D53" s="85"/>
      <c r="E53" s="85"/>
      <c r="F53" s="116">
        <v>8.4063047285464183</v>
      </c>
      <c r="G53" s="116">
        <v>69.088861363860644</v>
      </c>
      <c r="H53" s="116">
        <v>69.565217391304301</v>
      </c>
      <c r="I53" s="116">
        <v>100.00000000000004</v>
      </c>
      <c r="J53" s="116">
        <v>23.645320197044313</v>
      </c>
      <c r="K53" s="116">
        <v>89.411686760241409</v>
      </c>
      <c r="L53" s="116">
        <v>13.63636363636363</v>
      </c>
      <c r="M53" s="116">
        <v>78.26267802016342</v>
      </c>
      <c r="N53" s="116">
        <v>24.120603015075357</v>
      </c>
      <c r="O53" s="116">
        <v>72.753649516501056</v>
      </c>
      <c r="P53" s="116">
        <v>7.1111111111111107</v>
      </c>
      <c r="Q53" s="116">
        <v>50.714363208791546</v>
      </c>
      <c r="R53" s="116">
        <v>78.688524590163993</v>
      </c>
      <c r="S53" s="116">
        <v>98.004448837799885</v>
      </c>
      <c r="T53" s="116">
        <v>92.307692307692378</v>
      </c>
      <c r="U53" s="116">
        <v>99.999999999999986</v>
      </c>
      <c r="V53" s="116">
        <v>36.090225563909769</v>
      </c>
      <c r="W53" s="116">
        <v>84.134529852322288</v>
      </c>
    </row>
    <row r="54" spans="4:23" x14ac:dyDescent="0.25">
      <c r="D54" s="85"/>
      <c r="E54" s="85"/>
      <c r="F54" s="116">
        <v>8.581436077057802</v>
      </c>
      <c r="G54" s="116">
        <v>69.538691052126566</v>
      </c>
      <c r="H54" s="116">
        <v>71.014492753623131</v>
      </c>
      <c r="I54" s="116">
        <v>100.00000000000004</v>
      </c>
      <c r="J54" s="116">
        <v>24.137931034482737</v>
      </c>
      <c r="K54" s="116">
        <v>89.578066469933631</v>
      </c>
      <c r="L54" s="116">
        <v>13.920454545454538</v>
      </c>
      <c r="M54" s="116">
        <v>78.536228259169988</v>
      </c>
      <c r="N54" s="116">
        <v>24.623115577889426</v>
      </c>
      <c r="O54" s="116">
        <v>73.205269893739626</v>
      </c>
      <c r="P54" s="116">
        <v>7.2592592592592595</v>
      </c>
      <c r="Q54" s="116">
        <v>51.040578286548445</v>
      </c>
      <c r="R54" s="116">
        <v>80.327868852459076</v>
      </c>
      <c r="S54" s="116">
        <v>98.207456389180706</v>
      </c>
      <c r="T54" s="116">
        <v>94.230769230769312</v>
      </c>
      <c r="U54" s="116">
        <v>99.999999999999986</v>
      </c>
      <c r="V54" s="116">
        <v>36.84210526315789</v>
      </c>
      <c r="W54" s="116">
        <v>84.598719667262301</v>
      </c>
    </row>
    <row r="55" spans="4:23" x14ac:dyDescent="0.25">
      <c r="D55" s="85"/>
      <c r="E55" s="85"/>
      <c r="F55" s="116">
        <v>8.7565674255691874</v>
      </c>
      <c r="G55" s="116">
        <v>69.984387769152519</v>
      </c>
      <c r="H55" s="116">
        <v>72.463768115941974</v>
      </c>
      <c r="I55" s="116">
        <v>100.00000000000004</v>
      </c>
      <c r="J55" s="116">
        <v>24.63054187192116</v>
      </c>
      <c r="K55" s="116">
        <v>89.742354614101799</v>
      </c>
      <c r="L55" s="116">
        <v>14.204545454545448</v>
      </c>
      <c r="M55" s="116">
        <v>78.793661173703399</v>
      </c>
      <c r="N55" s="116">
        <v>25.125628140703498</v>
      </c>
      <c r="O55" s="116">
        <v>73.641653616904193</v>
      </c>
      <c r="P55" s="116">
        <v>7.4074074074074083</v>
      </c>
      <c r="Q55" s="116">
        <v>51.362607959333786</v>
      </c>
      <c r="R55" s="116">
        <v>81.967213114754159</v>
      </c>
      <c r="S55" s="116">
        <v>98.410375318252278</v>
      </c>
      <c r="T55" s="116">
        <v>96.153846153846231</v>
      </c>
      <c r="U55" s="116">
        <v>99.999999999999986</v>
      </c>
      <c r="V55" s="116">
        <v>37.593984962406012</v>
      </c>
      <c r="W55" s="116">
        <v>85.017960953878372</v>
      </c>
    </row>
    <row r="56" spans="4:23" x14ac:dyDescent="0.25">
      <c r="D56" s="85"/>
      <c r="E56" s="85"/>
      <c r="F56" s="116">
        <v>8.9316987740805711</v>
      </c>
      <c r="G56" s="116">
        <v>70.419053554138799</v>
      </c>
      <c r="H56" s="116">
        <v>73.913043478260803</v>
      </c>
      <c r="I56" s="116">
        <v>100.00000000000004</v>
      </c>
      <c r="J56" s="116">
        <v>25.123152709359587</v>
      </c>
      <c r="K56" s="116">
        <v>89.901329213808665</v>
      </c>
      <c r="L56" s="116">
        <v>14.488636363636356</v>
      </c>
      <c r="M56" s="116">
        <v>79.047962063439215</v>
      </c>
      <c r="N56" s="116">
        <v>25.62814070351757</v>
      </c>
      <c r="O56" s="116">
        <v>74.067610409652971</v>
      </c>
      <c r="P56" s="116">
        <v>7.5555555555555571</v>
      </c>
      <c r="Q56" s="116">
        <v>51.669150996073498</v>
      </c>
      <c r="R56" s="116">
        <v>83.606557377049242</v>
      </c>
      <c r="S56" s="116">
        <v>98.608046436250135</v>
      </c>
      <c r="T56" s="116">
        <v>98.076923076923165</v>
      </c>
      <c r="U56" s="116">
        <v>99.999999999999986</v>
      </c>
      <c r="V56" s="116">
        <v>38.345864661654133</v>
      </c>
      <c r="W56" s="116">
        <v>85.411311058700818</v>
      </c>
    </row>
    <row r="57" spans="4:23" x14ac:dyDescent="0.25">
      <c r="D57" s="85"/>
      <c r="E57" s="85"/>
      <c r="F57" s="116">
        <v>9.1068301225919548</v>
      </c>
      <c r="G57" s="116">
        <v>70.846373116111181</v>
      </c>
      <c r="H57" s="116">
        <v>75.362318840579647</v>
      </c>
      <c r="I57" s="116">
        <v>100.00000000000004</v>
      </c>
      <c r="J57" s="116">
        <v>25.615763546798011</v>
      </c>
      <c r="K57" s="116">
        <v>90.05956753956292</v>
      </c>
      <c r="L57" s="116">
        <v>14.772727272727264</v>
      </c>
      <c r="M57" s="116">
        <v>79.293366327527821</v>
      </c>
      <c r="N57" s="116">
        <v>26.130653266331645</v>
      </c>
      <c r="O57" s="116">
        <v>74.474418664224117</v>
      </c>
      <c r="P57" s="116">
        <v>7.7037037037037059</v>
      </c>
      <c r="Q57" s="116">
        <v>51.971460533508761</v>
      </c>
      <c r="R57" s="116">
        <v>85.245901639344325</v>
      </c>
      <c r="S57" s="116">
        <v>98.798663808007518</v>
      </c>
      <c r="T57" s="116">
        <v>100.00000000000009</v>
      </c>
      <c r="U57" s="116">
        <v>99.999999999999986</v>
      </c>
      <c r="V57" s="116">
        <v>39.097744360902254</v>
      </c>
      <c r="W57" s="116">
        <v>85.79888158065333</v>
      </c>
    </row>
    <row r="58" spans="4:23" x14ac:dyDescent="0.25">
      <c r="D58" s="85"/>
      <c r="E58" s="85"/>
      <c r="F58" s="116">
        <v>9.2819614711033402</v>
      </c>
      <c r="G58" s="116">
        <v>71.269126276190491</v>
      </c>
      <c r="H58" s="116">
        <v>76.811594202898476</v>
      </c>
      <c r="I58" s="116">
        <v>100.00000000000004</v>
      </c>
      <c r="J58" s="116">
        <v>26.108374384236434</v>
      </c>
      <c r="K58" s="116">
        <v>90.214999432714947</v>
      </c>
      <c r="L58" s="116">
        <v>15.056818181818175</v>
      </c>
      <c r="M58" s="116">
        <v>79.537890586781856</v>
      </c>
      <c r="N58" s="116">
        <v>26.633165829145717</v>
      </c>
      <c r="O58" s="116">
        <v>74.874914612849807</v>
      </c>
      <c r="P58" s="116">
        <v>7.8518518518518547</v>
      </c>
      <c r="Q58" s="116">
        <v>52.266305918399048</v>
      </c>
      <c r="R58" s="116">
        <v>86.885245901639408</v>
      </c>
      <c r="S58" s="116">
        <v>98.983466339945352</v>
      </c>
      <c r="T58" s="85"/>
      <c r="U58" s="85"/>
      <c r="V58" s="116">
        <v>39.849624060150376</v>
      </c>
      <c r="W58" s="116">
        <v>86.182972122467362</v>
      </c>
    </row>
    <row r="59" spans="4:23" x14ac:dyDescent="0.25">
      <c r="D59" s="85"/>
      <c r="E59" s="85"/>
      <c r="F59" s="116">
        <v>9.4570928196147239</v>
      </c>
      <c r="G59" s="116">
        <v>71.686272175813201</v>
      </c>
      <c r="H59" s="116">
        <v>78.26086956521732</v>
      </c>
      <c r="I59" s="116">
        <v>100.00000000000004</v>
      </c>
      <c r="J59" s="116">
        <v>26.600985221674854</v>
      </c>
      <c r="K59" s="116">
        <v>90.369327914560856</v>
      </c>
      <c r="L59" s="116">
        <v>15.340909090909083</v>
      </c>
      <c r="M59" s="116">
        <v>79.782306210935189</v>
      </c>
      <c r="N59" s="116">
        <v>27.135678391959789</v>
      </c>
      <c r="O59" s="116">
        <v>75.266386065840678</v>
      </c>
      <c r="P59" s="116">
        <v>8.0000000000000036</v>
      </c>
      <c r="Q59" s="116">
        <v>52.560539757471162</v>
      </c>
      <c r="R59" s="116">
        <v>88.524590163934491</v>
      </c>
      <c r="S59" s="116">
        <v>99.161710050831559</v>
      </c>
      <c r="T59" s="85"/>
      <c r="U59" s="85"/>
      <c r="V59" s="116">
        <v>40.601503759398497</v>
      </c>
      <c r="W59" s="116">
        <v>86.566492385558249</v>
      </c>
    </row>
    <row r="60" spans="4:23" x14ac:dyDescent="0.25">
      <c r="D60" s="85"/>
      <c r="E60" s="85"/>
      <c r="F60" s="116">
        <v>9.6322241681261076</v>
      </c>
      <c r="G60" s="116">
        <v>72.102976096988328</v>
      </c>
      <c r="H60" s="116">
        <v>79.710144927536149</v>
      </c>
      <c r="I60" s="116">
        <v>100.00000000000004</v>
      </c>
      <c r="J60" s="116">
        <v>27.093596059113278</v>
      </c>
      <c r="K60" s="116">
        <v>90.519265258911346</v>
      </c>
      <c r="L60" s="116">
        <v>15.624999999999991</v>
      </c>
      <c r="M60" s="116">
        <v>80.025281215373298</v>
      </c>
      <c r="N60" s="116">
        <v>27.638190954773862</v>
      </c>
      <c r="O60" s="116">
        <v>75.656545738877696</v>
      </c>
      <c r="P60" s="116">
        <v>8.1481481481481524</v>
      </c>
      <c r="Q60" s="116">
        <v>52.850095775358128</v>
      </c>
      <c r="R60" s="116">
        <v>90.163934426229574</v>
      </c>
      <c r="S60" s="116">
        <v>99.336317697520386</v>
      </c>
      <c r="T60" s="85"/>
      <c r="U60" s="85"/>
      <c r="V60" s="116">
        <v>41.353383458646611</v>
      </c>
      <c r="W60" s="116">
        <v>86.945441886015274</v>
      </c>
    </row>
    <row r="61" spans="4:23" x14ac:dyDescent="0.25">
      <c r="D61" s="85"/>
      <c r="E61" s="85"/>
      <c r="F61" s="116">
        <v>9.8073555166374913</v>
      </c>
      <c r="G61" s="116">
        <v>72.48749153526802</v>
      </c>
      <c r="H61" s="116">
        <v>81.159420289854992</v>
      </c>
      <c r="I61" s="116">
        <v>100.00000000000004</v>
      </c>
      <c r="J61" s="116">
        <v>27.586206896551701</v>
      </c>
      <c r="K61" s="116">
        <v>90.667158049412848</v>
      </c>
      <c r="L61" s="116">
        <v>15.909090909090901</v>
      </c>
      <c r="M61" s="116">
        <v>80.262901289196492</v>
      </c>
      <c r="N61" s="116">
        <v>28.140703517587934</v>
      </c>
      <c r="O61" s="116">
        <v>76.045926957151039</v>
      </c>
      <c r="P61" s="116">
        <v>8.2962962962962994</v>
      </c>
      <c r="Q61" s="116">
        <v>53.136915947408866</v>
      </c>
      <c r="R61" s="116">
        <v>91.803278688524657</v>
      </c>
      <c r="S61" s="116">
        <v>99.483035874274123</v>
      </c>
      <c r="T61" s="85"/>
      <c r="U61" s="85"/>
      <c r="V61" s="116">
        <v>42.105263157894733</v>
      </c>
      <c r="W61" s="116">
        <v>87.324081359635287</v>
      </c>
    </row>
    <row r="62" spans="4:23" x14ac:dyDescent="0.25">
      <c r="D62" s="85"/>
      <c r="E62" s="85"/>
      <c r="F62" s="116">
        <v>9.9824868651488767</v>
      </c>
      <c r="G62" s="116">
        <v>72.865555922317242</v>
      </c>
      <c r="H62" s="116">
        <v>82.608695652173822</v>
      </c>
      <c r="I62" s="116">
        <v>100.00000000000004</v>
      </c>
      <c r="J62" s="116">
        <v>28.078817733990125</v>
      </c>
      <c r="K62" s="116">
        <v>90.810707088532965</v>
      </c>
      <c r="L62" s="116">
        <v>16.193181818181809</v>
      </c>
      <c r="M62" s="116">
        <v>80.497483387522649</v>
      </c>
      <c r="N62" s="116">
        <v>28.643216080402006</v>
      </c>
      <c r="O62" s="116">
        <v>76.429021523553644</v>
      </c>
      <c r="P62" s="116">
        <v>8.4444444444444482</v>
      </c>
      <c r="Q62" s="116">
        <v>53.42178391271284</v>
      </c>
      <c r="R62" s="116">
        <v>93.442622950819739</v>
      </c>
      <c r="S62" s="116">
        <v>99.628745318282171</v>
      </c>
      <c r="T62" s="85"/>
      <c r="U62" s="85"/>
      <c r="V62" s="116">
        <v>42.857142857142854</v>
      </c>
      <c r="W62" s="116">
        <v>87.685867034881355</v>
      </c>
    </row>
    <row r="63" spans="4:23" x14ac:dyDescent="0.25">
      <c r="D63" s="85"/>
      <c r="E63" s="85"/>
      <c r="F63" s="116">
        <v>10.15761821366026</v>
      </c>
      <c r="G63" s="116">
        <v>73.222678469749425</v>
      </c>
      <c r="H63" s="116">
        <v>84.057971014492665</v>
      </c>
      <c r="I63" s="116">
        <v>100.00000000000004</v>
      </c>
      <c r="J63" s="116">
        <v>28.571428571428548</v>
      </c>
      <c r="K63" s="116">
        <v>90.948792946519191</v>
      </c>
      <c r="L63" s="116">
        <v>16.47727272727272</v>
      </c>
      <c r="M63" s="116">
        <v>80.73118573764468</v>
      </c>
      <c r="N63" s="116">
        <v>29.145728643216078</v>
      </c>
      <c r="O63" s="116">
        <v>76.801808243371411</v>
      </c>
      <c r="P63" s="116">
        <v>8.592592592592597</v>
      </c>
      <c r="Q63" s="116">
        <v>53.702811205455603</v>
      </c>
      <c r="R63" s="116">
        <v>95.081967213114822</v>
      </c>
      <c r="S63" s="116">
        <v>99.772840359665949</v>
      </c>
      <c r="T63" s="85"/>
      <c r="U63" s="85"/>
      <c r="V63" s="116">
        <v>43.609022556390975</v>
      </c>
      <c r="W63" s="116">
        <v>88.031266796291902</v>
      </c>
    </row>
    <row r="64" spans="4:23" x14ac:dyDescent="0.25">
      <c r="D64" s="85"/>
      <c r="E64" s="85"/>
      <c r="F64" s="116">
        <v>10.332749562171644</v>
      </c>
      <c r="G64" s="116">
        <v>73.551843084805455</v>
      </c>
      <c r="H64" s="116">
        <v>85.507246376811494</v>
      </c>
      <c r="I64" s="116">
        <v>100.00000000000004</v>
      </c>
      <c r="J64" s="116">
        <v>29.064039408866972</v>
      </c>
      <c r="K64" s="116">
        <v>91.085249337650041</v>
      </c>
      <c r="L64" s="116">
        <v>16.761363636363626</v>
      </c>
      <c r="M64" s="116">
        <v>80.96415951402679</v>
      </c>
      <c r="N64" s="116">
        <v>29.64824120603015</v>
      </c>
      <c r="O64" s="116">
        <v>77.161623705734726</v>
      </c>
      <c r="P64" s="116">
        <v>8.7407407407407458</v>
      </c>
      <c r="Q64" s="116">
        <v>53.974771040200999</v>
      </c>
      <c r="R64" s="116">
        <v>96.721311475409905</v>
      </c>
      <c r="S64" s="116">
        <v>99.907875396574255</v>
      </c>
      <c r="T64" s="85"/>
      <c r="U64" s="85"/>
      <c r="V64" s="116">
        <v>44.360902255639097</v>
      </c>
      <c r="W64" s="116">
        <v>88.36521263043015</v>
      </c>
    </row>
    <row r="65" spans="4:23" x14ac:dyDescent="0.25">
      <c r="D65" s="85"/>
      <c r="E65" s="85"/>
      <c r="F65" s="116">
        <v>10.50788091068303</v>
      </c>
      <c r="G65" s="116">
        <v>73.851602883268455</v>
      </c>
      <c r="H65" s="116">
        <v>86.956521739130338</v>
      </c>
      <c r="I65" s="116">
        <v>100.00000000000004</v>
      </c>
      <c r="J65" s="116">
        <v>29.556650246305395</v>
      </c>
      <c r="K65" s="116">
        <v>91.221635739939984</v>
      </c>
      <c r="L65" s="116">
        <v>17.045454545454536</v>
      </c>
      <c r="M65" s="116">
        <v>81.195559104139974</v>
      </c>
      <c r="N65" s="116">
        <v>30.150753768844226</v>
      </c>
      <c r="O65" s="116">
        <v>77.518656147688048</v>
      </c>
      <c r="P65" s="116">
        <v>8.8888888888888946</v>
      </c>
      <c r="Q65" s="116">
        <v>54.244088130966098</v>
      </c>
      <c r="R65" s="116">
        <v>98.360655737704988</v>
      </c>
      <c r="S65" s="116">
        <v>99.999999999999972</v>
      </c>
      <c r="T65" s="85"/>
      <c r="U65" s="85"/>
      <c r="V65" s="116">
        <v>45.112781954887218</v>
      </c>
      <c r="W65" s="116">
        <v>88.692244012818009</v>
      </c>
    </row>
    <row r="66" spans="4:23" x14ac:dyDescent="0.25">
      <c r="D66" s="85"/>
      <c r="E66" s="85"/>
      <c r="F66" s="116">
        <v>10.683012259194413</v>
      </c>
      <c r="G66" s="116">
        <v>74.151049912297552</v>
      </c>
      <c r="H66" s="116">
        <v>88.405797101449167</v>
      </c>
      <c r="I66" s="116">
        <v>100.00000000000004</v>
      </c>
      <c r="J66" s="116">
        <v>30.049261083743815</v>
      </c>
      <c r="K66" s="116">
        <v>91.356721264292261</v>
      </c>
      <c r="L66" s="116">
        <v>17.329545454545446</v>
      </c>
      <c r="M66" s="116">
        <v>81.424098054201181</v>
      </c>
      <c r="N66" s="116">
        <v>30.653266331658298</v>
      </c>
      <c r="O66" s="116">
        <v>77.869930016636459</v>
      </c>
      <c r="P66" s="116">
        <v>9.0370370370370434</v>
      </c>
      <c r="Q66" s="116">
        <v>54.512612979185839</v>
      </c>
      <c r="R66" s="116">
        <v>100.00000000000007</v>
      </c>
      <c r="S66" s="116">
        <v>99.999999999999972</v>
      </c>
      <c r="T66" s="85"/>
      <c r="U66" s="85"/>
      <c r="V66" s="116">
        <v>45.864661654135332</v>
      </c>
      <c r="W66" s="116">
        <v>89.002215386321055</v>
      </c>
    </row>
    <row r="67" spans="4:23" x14ac:dyDescent="0.25">
      <c r="D67" s="85"/>
      <c r="E67" s="85"/>
      <c r="F67" s="116">
        <v>10.858143607705797</v>
      </c>
      <c r="G67" s="116">
        <v>74.448125306264842</v>
      </c>
      <c r="H67" s="116">
        <v>89.85507246376801</v>
      </c>
      <c r="I67" s="116">
        <v>100.00000000000004</v>
      </c>
      <c r="J67" s="116">
        <v>30.541871921182238</v>
      </c>
      <c r="K67" s="116">
        <v>91.48793412029643</v>
      </c>
      <c r="L67" s="116">
        <v>17.613636363636353</v>
      </c>
      <c r="M67" s="116">
        <v>81.64958094972738</v>
      </c>
      <c r="N67" s="116">
        <v>31.15577889447237</v>
      </c>
      <c r="O67" s="116">
        <v>78.220943137163559</v>
      </c>
      <c r="P67" s="116">
        <v>9.1851851851851922</v>
      </c>
      <c r="Q67" s="116">
        <v>54.776820873129772</v>
      </c>
      <c r="R67" s="85"/>
      <c r="S67" s="85"/>
      <c r="T67" s="85"/>
      <c r="U67" s="85"/>
      <c r="V67" s="116">
        <v>46.616541353383454</v>
      </c>
      <c r="W67" s="116">
        <v>89.307857761237457</v>
      </c>
    </row>
    <row r="68" spans="4:23" x14ac:dyDescent="0.25">
      <c r="D68" s="85"/>
      <c r="E68" s="85"/>
      <c r="F68" s="116">
        <v>11.033274956217182</v>
      </c>
      <c r="G68" s="116">
        <v>74.74400028915224</v>
      </c>
      <c r="H68" s="116">
        <v>91.30434782608684</v>
      </c>
      <c r="I68" s="116">
        <v>100.00000000000004</v>
      </c>
      <c r="J68" s="116">
        <v>31.034482758620662</v>
      </c>
      <c r="K68" s="116">
        <v>91.618470135169986</v>
      </c>
      <c r="L68" s="116">
        <v>17.897727272727263</v>
      </c>
      <c r="M68" s="116">
        <v>81.866911443971119</v>
      </c>
      <c r="N68" s="116">
        <v>31.658291457286442</v>
      </c>
      <c r="O68" s="116">
        <v>78.571044061206536</v>
      </c>
      <c r="P68" s="116">
        <v>9.333333333333341</v>
      </c>
      <c r="Q68" s="116">
        <v>55.037567419481903</v>
      </c>
      <c r="R68" s="85"/>
      <c r="S68" s="85"/>
      <c r="T68" s="85"/>
      <c r="U68" s="85"/>
      <c r="V68" s="116">
        <v>47.368421052631575</v>
      </c>
      <c r="W68" s="116">
        <v>89.608016358706379</v>
      </c>
    </row>
    <row r="69" spans="4:23" x14ac:dyDescent="0.25">
      <c r="D69" s="85"/>
      <c r="E69" s="85"/>
      <c r="F69" s="116">
        <v>11.208406304728566</v>
      </c>
      <c r="G69" s="116">
        <v>75.039149930628056</v>
      </c>
      <c r="H69" s="116">
        <v>92.753623188405669</v>
      </c>
      <c r="I69" s="116">
        <v>100.00000000000004</v>
      </c>
      <c r="J69" s="116">
        <v>31.527093596059085</v>
      </c>
      <c r="K69" s="116">
        <v>91.746679135905907</v>
      </c>
      <c r="L69" s="116">
        <v>18.181818181818173</v>
      </c>
      <c r="M69" s="116">
        <v>82.078642377532319</v>
      </c>
      <c r="N69" s="116">
        <v>32.160804020100514</v>
      </c>
      <c r="O69" s="116">
        <v>78.911592846860472</v>
      </c>
      <c r="P69" s="116">
        <v>9.4814814814814898</v>
      </c>
      <c r="Q69" s="116">
        <v>55.293244491762906</v>
      </c>
      <c r="R69" s="85"/>
      <c r="S69" s="85"/>
      <c r="T69" s="85"/>
      <c r="U69" s="85"/>
      <c r="V69" s="116">
        <v>48.120300751879697</v>
      </c>
      <c r="W69" s="116">
        <v>89.901453915662671</v>
      </c>
    </row>
    <row r="70" spans="4:23" x14ac:dyDescent="0.25">
      <c r="D70" s="85"/>
      <c r="E70" s="85"/>
      <c r="F70" s="116">
        <v>11.38353765323995</v>
      </c>
      <c r="G70" s="116">
        <v>75.334251629310273</v>
      </c>
      <c r="H70" s="116">
        <v>94.202898550724512</v>
      </c>
      <c r="I70" s="116">
        <v>100.00000000000004</v>
      </c>
      <c r="J70" s="116">
        <v>32.019704433497509</v>
      </c>
      <c r="K70" s="116">
        <v>91.869834313555131</v>
      </c>
      <c r="L70" s="116">
        <v>18.465909090909079</v>
      </c>
      <c r="M70" s="116">
        <v>82.288613155872838</v>
      </c>
      <c r="N70" s="116">
        <v>32.66331658291459</v>
      </c>
      <c r="O70" s="116">
        <v>79.251551187755965</v>
      </c>
      <c r="P70" s="116">
        <v>9.6296296296296386</v>
      </c>
      <c r="Q70" s="116">
        <v>55.546600722640981</v>
      </c>
      <c r="R70" s="85"/>
      <c r="S70" s="85"/>
      <c r="T70" s="85"/>
      <c r="U70" s="85"/>
      <c r="V70" s="116">
        <v>48.872180451127818</v>
      </c>
      <c r="W70" s="116">
        <v>90.175207612751109</v>
      </c>
    </row>
    <row r="71" spans="4:23" x14ac:dyDescent="0.25">
      <c r="D71" s="85"/>
      <c r="E71" s="85"/>
      <c r="F71" s="116">
        <v>11.558669001751335</v>
      </c>
      <c r="G71" s="116">
        <v>75.615670921870475</v>
      </c>
      <c r="H71" s="116">
        <v>95.652173913043342</v>
      </c>
      <c r="I71" s="116">
        <v>100.00000000000004</v>
      </c>
      <c r="J71" s="116">
        <v>32.512315270935929</v>
      </c>
      <c r="K71" s="116">
        <v>91.992425735077731</v>
      </c>
      <c r="L71" s="116">
        <v>18.749999999999989</v>
      </c>
      <c r="M71" s="116">
        <v>82.493460262072446</v>
      </c>
      <c r="N71" s="116">
        <v>33.165829145728658</v>
      </c>
      <c r="O71" s="116">
        <v>79.583442234155157</v>
      </c>
      <c r="P71" s="116">
        <v>9.7777777777777874</v>
      </c>
      <c r="Q71" s="116">
        <v>55.796017749408257</v>
      </c>
      <c r="R71" s="85"/>
      <c r="S71" s="85"/>
      <c r="T71" s="85"/>
      <c r="U71" s="85"/>
      <c r="V71" s="116">
        <v>49.624060150375939</v>
      </c>
      <c r="W71" s="116">
        <v>90.438961926202637</v>
      </c>
    </row>
    <row r="72" spans="4:23" x14ac:dyDescent="0.25">
      <c r="D72" s="85"/>
      <c r="E72" s="85"/>
      <c r="F72" s="116">
        <v>11.733800350262719</v>
      </c>
      <c r="G72" s="116">
        <v>75.888685043828602</v>
      </c>
      <c r="H72" s="116">
        <v>97.101449275362185</v>
      </c>
      <c r="I72" s="116">
        <v>100.00000000000004</v>
      </c>
      <c r="J72" s="116">
        <v>33.004926108374356</v>
      </c>
      <c r="K72" s="116">
        <v>92.11490640520212</v>
      </c>
      <c r="L72" s="116">
        <v>19.034090909090899</v>
      </c>
      <c r="M72" s="116">
        <v>82.695661539365929</v>
      </c>
      <c r="N72" s="116">
        <v>33.668341708542734</v>
      </c>
      <c r="O72" s="116">
        <v>79.915035779477734</v>
      </c>
      <c r="P72" s="116">
        <v>9.9259259259259345</v>
      </c>
      <c r="Q72" s="116">
        <v>56.044442939250303</v>
      </c>
      <c r="R72" s="85"/>
      <c r="S72" s="85"/>
      <c r="T72" s="85"/>
      <c r="U72" s="85"/>
      <c r="V72" s="116">
        <v>50.375939849624054</v>
      </c>
      <c r="W72" s="116">
        <v>90.702210264368759</v>
      </c>
    </row>
    <row r="73" spans="4:23" x14ac:dyDescent="0.25">
      <c r="D73" s="85"/>
      <c r="E73" s="85"/>
      <c r="F73" s="116">
        <v>11.908931698774103</v>
      </c>
      <c r="G73" s="116">
        <v>76.160018394417889</v>
      </c>
      <c r="H73" s="116">
        <v>98.550724637681014</v>
      </c>
      <c r="I73" s="116">
        <v>100.00000000000004</v>
      </c>
      <c r="J73" s="116">
        <v>33.497536945812776</v>
      </c>
      <c r="K73" s="116">
        <v>92.235808461906117</v>
      </c>
      <c r="L73" s="116">
        <v>19.318181818181806</v>
      </c>
      <c r="M73" s="116">
        <v>82.891885921174108</v>
      </c>
      <c r="N73" s="116">
        <v>34.170854271356802</v>
      </c>
      <c r="O73" s="116">
        <v>80.239584320239771</v>
      </c>
      <c r="P73" s="116">
        <v>10.074074074074083</v>
      </c>
      <c r="Q73" s="116">
        <v>56.290918521255897</v>
      </c>
      <c r="R73" s="85"/>
      <c r="S73" s="85"/>
      <c r="T73" s="85"/>
      <c r="U73" s="85"/>
      <c r="V73" s="116">
        <v>51.127819548872175</v>
      </c>
      <c r="W73" s="116">
        <v>90.960112772808472</v>
      </c>
    </row>
    <row r="74" spans="4:23" x14ac:dyDescent="0.25">
      <c r="D74" s="85"/>
      <c r="E74" s="85"/>
      <c r="F74" s="116">
        <v>12.084063047285486</v>
      </c>
      <c r="G74" s="116">
        <v>76.42948857207864</v>
      </c>
      <c r="H74" s="116">
        <v>99.999999999999858</v>
      </c>
      <c r="I74" s="116">
        <v>100.00000000000004</v>
      </c>
      <c r="J74" s="116">
        <v>33.990147783251203</v>
      </c>
      <c r="K74" s="116">
        <v>92.356117542216737</v>
      </c>
      <c r="L74" s="116">
        <v>19.602272727272716</v>
      </c>
      <c r="M74" s="116">
        <v>83.085380295470685</v>
      </c>
      <c r="N74" s="116">
        <v>34.673366834170878</v>
      </c>
      <c r="O74" s="116">
        <v>80.556902331017184</v>
      </c>
      <c r="P74" s="116">
        <v>10.222222222222232</v>
      </c>
      <c r="Q74" s="116">
        <v>56.52954003204762</v>
      </c>
      <c r="R74" s="85"/>
      <c r="S74" s="85"/>
      <c r="T74" s="85"/>
      <c r="U74" s="85"/>
      <c r="V74" s="116">
        <v>51.879699248120303</v>
      </c>
      <c r="W74" s="116">
        <v>91.211170514429043</v>
      </c>
    </row>
    <row r="75" spans="4:23" x14ac:dyDescent="0.25">
      <c r="D75" s="85"/>
      <c r="E75" s="85"/>
      <c r="F75" s="116">
        <v>12.259194395796872</v>
      </c>
      <c r="G75" s="116">
        <v>76.692072494874253</v>
      </c>
      <c r="H75" s="85"/>
      <c r="I75" s="85"/>
      <c r="J75" s="116">
        <v>34.482758620689623</v>
      </c>
      <c r="K75" s="116">
        <v>92.475113278619119</v>
      </c>
      <c r="L75" s="116">
        <v>19.886363636363626</v>
      </c>
      <c r="M75" s="116">
        <v>83.273061764945609</v>
      </c>
      <c r="N75" s="116">
        <v>35.175879396984946</v>
      </c>
      <c r="O75" s="116">
        <v>80.869225496384061</v>
      </c>
      <c r="P75" s="116">
        <v>10.370370370370381</v>
      </c>
      <c r="Q75" s="116">
        <v>56.764004832156388</v>
      </c>
      <c r="R75" s="85"/>
      <c r="S75" s="85"/>
      <c r="T75" s="85"/>
      <c r="U75" s="85"/>
      <c r="V75" s="116">
        <v>52.631578947368432</v>
      </c>
      <c r="W75" s="116">
        <v>91.459969895420301</v>
      </c>
    </row>
    <row r="76" spans="4:23" x14ac:dyDescent="0.25">
      <c r="D76" s="85"/>
      <c r="E76" s="85"/>
      <c r="F76" s="116">
        <v>12.434325744308255</v>
      </c>
      <c r="G76" s="116">
        <v>76.954617187467107</v>
      </c>
      <c r="H76" s="85"/>
      <c r="I76" s="85"/>
      <c r="J76" s="116">
        <v>34.97536945812805</v>
      </c>
      <c r="K76" s="116">
        <v>92.59239943347194</v>
      </c>
      <c r="L76" s="116">
        <v>20.170454545454533</v>
      </c>
      <c r="M76" s="116">
        <v>83.460608108932803</v>
      </c>
      <c r="N76" s="116">
        <v>35.678391959799022</v>
      </c>
      <c r="O76" s="116">
        <v>81.17829642680627</v>
      </c>
      <c r="P76" s="116">
        <v>10.51851851851853</v>
      </c>
      <c r="Q76" s="116">
        <v>56.996770819274055</v>
      </c>
      <c r="R76" s="85"/>
      <c r="S76" s="85"/>
      <c r="T76" s="85"/>
      <c r="U76" s="85"/>
      <c r="V76" s="116">
        <v>53.383458646616553</v>
      </c>
      <c r="W76" s="116">
        <v>91.703916929769775</v>
      </c>
    </row>
    <row r="77" spans="4:23" x14ac:dyDescent="0.25">
      <c r="D77" s="85"/>
      <c r="E77" s="85"/>
      <c r="F77" s="116">
        <v>12.609457092819639</v>
      </c>
      <c r="G77" s="116">
        <v>77.204698867887288</v>
      </c>
      <c r="H77" s="85"/>
      <c r="I77" s="85"/>
      <c r="J77" s="116">
        <v>35.46798029556647</v>
      </c>
      <c r="K77" s="116">
        <v>92.704542144751073</v>
      </c>
      <c r="L77" s="116">
        <v>20.454545454545443</v>
      </c>
      <c r="M77" s="116">
        <v>83.645068510517746</v>
      </c>
      <c r="N77" s="116">
        <v>36.180904522613098</v>
      </c>
      <c r="O77" s="116">
        <v>81.484980234009541</v>
      </c>
      <c r="P77" s="116">
        <v>10.666666666666679</v>
      </c>
      <c r="Q77" s="116">
        <v>57.222456099393284</v>
      </c>
      <c r="R77" s="85"/>
      <c r="S77" s="85"/>
      <c r="T77" s="85"/>
      <c r="U77" s="85"/>
      <c r="V77" s="116">
        <v>54.135338345864682</v>
      </c>
      <c r="W77" s="116">
        <v>91.94186963788971</v>
      </c>
    </row>
    <row r="78" spans="4:23" x14ac:dyDescent="0.25">
      <c r="D78" s="85"/>
      <c r="E78" s="85"/>
      <c r="F78" s="116">
        <v>12.784588441331024</v>
      </c>
      <c r="G78" s="116">
        <v>77.452511829206074</v>
      </c>
      <c r="H78" s="85"/>
      <c r="I78" s="85"/>
      <c r="J78" s="116">
        <v>35.960591133004897</v>
      </c>
      <c r="K78" s="116">
        <v>92.815438109407992</v>
      </c>
      <c r="L78" s="116">
        <v>20.738636363636349</v>
      </c>
      <c r="M78" s="116">
        <v>83.828374021624043</v>
      </c>
      <c r="N78" s="116">
        <v>36.683417085427166</v>
      </c>
      <c r="O78" s="116">
        <v>81.790675461561463</v>
      </c>
      <c r="P78" s="116">
        <v>10.814814814814827</v>
      </c>
      <c r="Q78" s="116">
        <v>57.44754184278549</v>
      </c>
      <c r="R78" s="85"/>
      <c r="S78" s="85"/>
      <c r="T78" s="85"/>
      <c r="U78" s="85"/>
      <c r="V78" s="116">
        <v>54.887218045112803</v>
      </c>
      <c r="W78" s="116">
        <v>92.177677756696681</v>
      </c>
    </row>
    <row r="79" spans="4:23" x14ac:dyDescent="0.25">
      <c r="D79" s="85"/>
      <c r="E79" s="85"/>
      <c r="F79" s="116">
        <v>12.959719789842408</v>
      </c>
      <c r="G79" s="116">
        <v>77.696941211783823</v>
      </c>
      <c r="H79" s="85"/>
      <c r="I79" s="85"/>
      <c r="J79" s="116">
        <v>36.453201970443317</v>
      </c>
      <c r="K79" s="116">
        <v>92.923850226788176</v>
      </c>
      <c r="L79" s="116">
        <v>21.022727272727259</v>
      </c>
      <c r="M79" s="116">
        <v>84.010647016655213</v>
      </c>
      <c r="N79" s="116">
        <v>37.185929648241242</v>
      </c>
      <c r="O79" s="116">
        <v>82.08282617325689</v>
      </c>
      <c r="P79" s="116">
        <v>10.962962962962976</v>
      </c>
      <c r="Q79" s="116">
        <v>57.667279584279584</v>
      </c>
      <c r="R79" s="85"/>
      <c r="S79" s="85"/>
      <c r="T79" s="85"/>
      <c r="U79" s="85"/>
      <c r="V79" s="116">
        <v>55.639097744360932</v>
      </c>
      <c r="W79" s="116">
        <v>92.411863212104379</v>
      </c>
    </row>
    <row r="80" spans="4:23" x14ac:dyDescent="0.25">
      <c r="D80" s="85"/>
      <c r="E80" s="85"/>
      <c r="F80" s="116">
        <v>13.134851138353792</v>
      </c>
      <c r="G80" s="116">
        <v>77.940361020208883</v>
      </c>
      <c r="H80" s="85"/>
      <c r="I80" s="85"/>
      <c r="J80" s="116">
        <v>36.945812807881737</v>
      </c>
      <c r="K80" s="116">
        <v>93.031139255837275</v>
      </c>
      <c r="L80" s="116">
        <v>21.306818181818169</v>
      </c>
      <c r="M80" s="116">
        <v>84.19160465442441</v>
      </c>
      <c r="N80" s="116">
        <v>37.68844221105531</v>
      </c>
      <c r="O80" s="116">
        <v>82.372467017046461</v>
      </c>
      <c r="P80" s="116">
        <v>11.111111111111125</v>
      </c>
      <c r="Q80" s="116">
        <v>57.886153043173458</v>
      </c>
      <c r="R80" s="85"/>
      <c r="S80" s="85"/>
      <c r="T80" s="85"/>
      <c r="U80" s="85"/>
      <c r="V80" s="116">
        <v>56.39097744360906</v>
      </c>
      <c r="W80" s="116">
        <v>92.644411782698285</v>
      </c>
    </row>
    <row r="81" spans="4:23" x14ac:dyDescent="0.25">
      <c r="D81" s="85"/>
      <c r="E81" s="85"/>
      <c r="F81" s="116">
        <v>13.309982486865177</v>
      </c>
      <c r="G81" s="116">
        <v>78.182197392191171</v>
      </c>
      <c r="H81" s="85"/>
      <c r="I81" s="85"/>
      <c r="J81" s="116">
        <v>37.438423645320164</v>
      </c>
      <c r="K81" s="116">
        <v>93.138256623752298</v>
      </c>
      <c r="L81" s="116">
        <v>21.590909090909076</v>
      </c>
      <c r="M81" s="116">
        <v>84.372372381858369</v>
      </c>
      <c r="N81" s="116">
        <v>38.190954773869386</v>
      </c>
      <c r="O81" s="116">
        <v>82.661526334013629</v>
      </c>
      <c r="P81" s="116">
        <v>11.259259259259274</v>
      </c>
      <c r="Q81" s="116">
        <v>58.102295090802983</v>
      </c>
      <c r="R81" s="85"/>
      <c r="S81" s="85"/>
      <c r="T81" s="85"/>
      <c r="U81" s="85"/>
      <c r="V81" s="116">
        <v>57.142857142857181</v>
      </c>
      <c r="W81" s="116">
        <v>92.871522084371264</v>
      </c>
    </row>
    <row r="82" spans="4:23" x14ac:dyDescent="0.25">
      <c r="D82" s="85"/>
      <c r="E82" s="85"/>
      <c r="F82" s="116">
        <v>13.485113835376561</v>
      </c>
      <c r="G82" s="116">
        <v>78.419969602779403</v>
      </c>
      <c r="H82" s="85"/>
      <c r="I82" s="85"/>
      <c r="J82" s="116">
        <v>37.931034482758584</v>
      </c>
      <c r="K82" s="116">
        <v>93.24029756539943</v>
      </c>
      <c r="L82" s="116">
        <v>21.874999999999986</v>
      </c>
      <c r="M82" s="116">
        <v>84.552464072011091</v>
      </c>
      <c r="N82" s="116">
        <v>38.693467336683455</v>
      </c>
      <c r="O82" s="116">
        <v>82.950553877481326</v>
      </c>
      <c r="P82" s="116">
        <v>11.407407407407423</v>
      </c>
      <c r="Q82" s="116">
        <v>58.312162393134223</v>
      </c>
      <c r="R82" s="85"/>
      <c r="S82" s="85"/>
      <c r="T82" s="85"/>
      <c r="U82" s="85"/>
      <c r="V82" s="116">
        <v>57.89473684210531</v>
      </c>
      <c r="W82" s="116">
        <v>93.097197445316922</v>
      </c>
    </row>
    <row r="83" spans="4:23" x14ac:dyDescent="0.25">
      <c r="D83" s="85"/>
      <c r="E83" s="85"/>
      <c r="F83" s="116">
        <v>13.660245183887945</v>
      </c>
      <c r="G83" s="116">
        <v>78.646862833578808</v>
      </c>
      <c r="H83" s="85"/>
      <c r="I83" s="85"/>
      <c r="J83" s="116">
        <v>38.423645320197011</v>
      </c>
      <c r="K83" s="116">
        <v>93.34040875397298</v>
      </c>
      <c r="L83" s="116">
        <v>22.159090909090896</v>
      </c>
      <c r="M83" s="116">
        <v>84.732050962482646</v>
      </c>
      <c r="N83" s="116">
        <v>39.19597989949753</v>
      </c>
      <c r="O83" s="116">
        <v>83.232425321716292</v>
      </c>
      <c r="P83" s="116">
        <v>11.55555555555557</v>
      </c>
      <c r="Q83" s="116">
        <v>58.521711725068378</v>
      </c>
      <c r="R83" s="85"/>
      <c r="S83" s="85"/>
      <c r="T83" s="85"/>
      <c r="U83" s="85"/>
      <c r="V83" s="116">
        <v>58.646616541353438</v>
      </c>
      <c r="W83" s="116">
        <v>93.318960495122028</v>
      </c>
    </row>
    <row r="84" spans="4:23" x14ac:dyDescent="0.25">
      <c r="D84" s="85"/>
      <c r="E84" s="85"/>
      <c r="F84" s="116">
        <v>13.83537653239933</v>
      </c>
      <c r="G84" s="116">
        <v>78.872950093020933</v>
      </c>
      <c r="H84" s="85"/>
      <c r="I84" s="85"/>
      <c r="J84" s="116">
        <v>38.916256157635431</v>
      </c>
      <c r="K84" s="116">
        <v>93.439744796347668</v>
      </c>
      <c r="L84" s="116">
        <v>22.443181818181802</v>
      </c>
      <c r="M84" s="116">
        <v>84.909041664796419</v>
      </c>
      <c r="N84" s="116">
        <v>39.698492462311599</v>
      </c>
      <c r="O84" s="116">
        <v>83.513203099324897</v>
      </c>
      <c r="P84" s="116">
        <v>11.703703703703718</v>
      </c>
      <c r="Q84" s="116">
        <v>58.729755616464765</v>
      </c>
      <c r="R84" s="85"/>
      <c r="S84" s="85"/>
      <c r="T84" s="85"/>
      <c r="U84" s="85"/>
      <c r="V84" s="116">
        <v>59.39849624060156</v>
      </c>
      <c r="W84" s="116">
        <v>93.535568282155594</v>
      </c>
    </row>
    <row r="85" spans="4:23" x14ac:dyDescent="0.25">
      <c r="D85" s="85"/>
      <c r="E85" s="85"/>
      <c r="F85" s="116">
        <v>14.010507880910714</v>
      </c>
      <c r="G85" s="116">
        <v>79.095481823371486</v>
      </c>
      <c r="H85" s="85"/>
      <c r="I85" s="85"/>
      <c r="J85" s="116">
        <v>39.408866995073858</v>
      </c>
      <c r="K85" s="116">
        <v>93.538880858635181</v>
      </c>
      <c r="L85" s="116">
        <v>22.727272727272712</v>
      </c>
      <c r="M85" s="116">
        <v>85.084322450165402</v>
      </c>
      <c r="N85" s="116">
        <v>40.201005025125674</v>
      </c>
      <c r="O85" s="116">
        <v>83.785269538063076</v>
      </c>
      <c r="P85" s="116">
        <v>11.851851851851867</v>
      </c>
      <c r="Q85" s="116">
        <v>58.936987768657744</v>
      </c>
      <c r="R85" s="85"/>
      <c r="S85" s="85"/>
      <c r="T85" s="85"/>
      <c r="U85" s="85"/>
      <c r="V85" s="116">
        <v>60.150375939849688</v>
      </c>
      <c r="W85" s="116">
        <v>93.750716952057118</v>
      </c>
    </row>
    <row r="86" spans="4:23" x14ac:dyDescent="0.25">
      <c r="D86" s="85"/>
      <c r="E86" s="85"/>
      <c r="F86" s="116">
        <v>14.185639229422097</v>
      </c>
      <c r="G86" s="116">
        <v>79.31552452105079</v>
      </c>
      <c r="H86" s="85"/>
      <c r="I86" s="85"/>
      <c r="J86" s="116">
        <v>39.901477832512278</v>
      </c>
      <c r="K86" s="116">
        <v>93.637608394434878</v>
      </c>
      <c r="L86" s="116">
        <v>23.011363636363622</v>
      </c>
      <c r="M86" s="116">
        <v>85.2475848771182</v>
      </c>
      <c r="N86" s="116">
        <v>40.70351758793975</v>
      </c>
      <c r="O86" s="116">
        <v>84.057195946123329</v>
      </c>
      <c r="P86" s="116">
        <v>12.000000000000016</v>
      </c>
      <c r="Q86" s="116">
        <v>59.139766910238464</v>
      </c>
      <c r="R86" s="85"/>
      <c r="S86" s="85"/>
      <c r="T86" s="85"/>
      <c r="U86" s="85"/>
      <c r="V86" s="116">
        <v>60.902255639097817</v>
      </c>
      <c r="W86" s="116">
        <v>93.96434535274409</v>
      </c>
    </row>
    <row r="87" spans="4:23" x14ac:dyDescent="0.25">
      <c r="D87" s="85"/>
      <c r="E87" s="85"/>
      <c r="F87" s="116">
        <v>14.360770577933483</v>
      </c>
      <c r="G87" s="116">
        <v>79.534471335987547</v>
      </c>
      <c r="H87" s="85"/>
      <c r="I87" s="85"/>
      <c r="J87" s="116">
        <v>40.394088669950698</v>
      </c>
      <c r="K87" s="116">
        <v>93.735432232844957</v>
      </c>
      <c r="L87" s="116">
        <v>23.295454545454529</v>
      </c>
      <c r="M87" s="116">
        <v>85.407954680975124</v>
      </c>
      <c r="N87" s="116">
        <v>41.206030150753818</v>
      </c>
      <c r="O87" s="116">
        <v>84.322525200136695</v>
      </c>
      <c r="P87" s="116">
        <v>12.148148148148165</v>
      </c>
      <c r="Q87" s="116">
        <v>59.342522420091946</v>
      </c>
      <c r="R87" s="85"/>
      <c r="S87" s="85"/>
      <c r="T87" s="85"/>
      <c r="U87" s="85"/>
      <c r="V87" s="116">
        <v>61.654135338345938</v>
      </c>
      <c r="W87" s="116">
        <v>94.175072584864466</v>
      </c>
    </row>
    <row r="88" spans="4:23" x14ac:dyDescent="0.25">
      <c r="D88" s="85"/>
      <c r="E88" s="85"/>
      <c r="F88" s="116">
        <v>14.535901926444867</v>
      </c>
      <c r="G88" s="116">
        <v>79.749328781904467</v>
      </c>
      <c r="H88" s="85"/>
      <c r="I88" s="85"/>
      <c r="J88" s="116">
        <v>40.886699507389125</v>
      </c>
      <c r="K88" s="116">
        <v>93.83313164167923</v>
      </c>
      <c r="L88" s="116">
        <v>23.579545454545439</v>
      </c>
      <c r="M88" s="116">
        <v>85.567094880430759</v>
      </c>
      <c r="N88" s="116">
        <v>41.708542713567894</v>
      </c>
      <c r="O88" s="116">
        <v>84.587060843669008</v>
      </c>
      <c r="P88" s="116">
        <v>12.296296296296314</v>
      </c>
      <c r="Q88" s="116">
        <v>59.544366654409252</v>
      </c>
      <c r="R88" s="85"/>
      <c r="S88" s="85"/>
      <c r="T88" s="85"/>
      <c r="U88" s="85"/>
      <c r="V88" s="116">
        <v>62.406015037594067</v>
      </c>
      <c r="W88" s="116">
        <v>94.384027828732869</v>
      </c>
    </row>
    <row r="89" spans="4:23" x14ac:dyDescent="0.25">
      <c r="D89" s="85"/>
      <c r="E89" s="85"/>
      <c r="F89" s="116">
        <v>14.71103327495625</v>
      </c>
      <c r="G89" s="116">
        <v>79.963747294574318</v>
      </c>
      <c r="H89" s="85"/>
      <c r="I89" s="85"/>
      <c r="J89" s="116">
        <v>41.379310344827545</v>
      </c>
      <c r="K89" s="116">
        <v>93.927760037108399</v>
      </c>
      <c r="L89" s="116">
        <v>23.863636363636349</v>
      </c>
      <c r="M89" s="116">
        <v>85.726077340279957</v>
      </c>
      <c r="N89" s="116">
        <v>42.211055276381963</v>
      </c>
      <c r="O89" s="116">
        <v>84.843699123711801</v>
      </c>
      <c r="P89" s="116">
        <v>12.444444444444462</v>
      </c>
      <c r="Q89" s="116">
        <v>59.74399444815954</v>
      </c>
      <c r="R89" s="85"/>
      <c r="S89" s="85"/>
      <c r="T89" s="85"/>
      <c r="U89" s="85"/>
      <c r="V89" s="116">
        <v>63.157894736842188</v>
      </c>
      <c r="W89" s="116">
        <v>94.586904840025937</v>
      </c>
    </row>
    <row r="90" spans="4:23" x14ac:dyDescent="0.25">
      <c r="D90" s="85"/>
      <c r="E90" s="85"/>
      <c r="F90" s="116">
        <v>14.886164623467636</v>
      </c>
      <c r="G90" s="116">
        <v>80.174348691529076</v>
      </c>
      <c r="H90" s="85"/>
      <c r="I90" s="85"/>
      <c r="J90" s="116">
        <v>41.871921182265972</v>
      </c>
      <c r="K90" s="116">
        <v>94.022232936081949</v>
      </c>
      <c r="L90" s="116">
        <v>24.147727272727256</v>
      </c>
      <c r="M90" s="116">
        <v>85.8830845541504</v>
      </c>
      <c r="N90" s="116">
        <v>42.713567839196038</v>
      </c>
      <c r="O90" s="116">
        <v>85.09788991912599</v>
      </c>
      <c r="P90" s="116">
        <v>12.592592592592611</v>
      </c>
      <c r="Q90" s="116">
        <v>59.943497880669796</v>
      </c>
      <c r="R90" s="85"/>
      <c r="S90" s="85"/>
      <c r="T90" s="85"/>
      <c r="U90" s="85"/>
      <c r="V90" s="116">
        <v>63.909774436090316</v>
      </c>
      <c r="W90" s="116">
        <v>94.789478935189265</v>
      </c>
    </row>
    <row r="91" spans="4:23" x14ac:dyDescent="0.25">
      <c r="D91" s="85"/>
      <c r="E91" s="85"/>
      <c r="F91" s="116">
        <v>15.061295971979019</v>
      </c>
      <c r="G91" s="116">
        <v>80.371983506499404</v>
      </c>
      <c r="H91" s="85"/>
      <c r="I91" s="85"/>
      <c r="J91" s="116">
        <v>42.364532019704392</v>
      </c>
      <c r="K91" s="116">
        <v>94.115181056094883</v>
      </c>
      <c r="L91" s="116">
        <v>24.431818181818166</v>
      </c>
      <c r="M91" s="116">
        <v>86.037606118625192</v>
      </c>
      <c r="N91" s="116">
        <v>43.216080402010107</v>
      </c>
      <c r="O91" s="116">
        <v>85.346378913856341</v>
      </c>
      <c r="P91" s="116">
        <v>12.740740740740758</v>
      </c>
      <c r="Q91" s="116">
        <v>60.142753870832387</v>
      </c>
      <c r="R91" s="85"/>
      <c r="S91" s="85"/>
      <c r="T91" s="85"/>
      <c r="U91" s="85"/>
      <c r="V91" s="116">
        <v>64.661654135338438</v>
      </c>
      <c r="W91" s="116">
        <v>94.991058953476099</v>
      </c>
    </row>
    <row r="92" spans="4:23" x14ac:dyDescent="0.25">
      <c r="D92" s="85"/>
      <c r="E92" s="85"/>
      <c r="F92" s="116">
        <v>15.236427320490403</v>
      </c>
      <c r="G92" s="116">
        <v>80.567350205440562</v>
      </c>
      <c r="H92" s="85"/>
      <c r="I92" s="85"/>
      <c r="J92" s="116">
        <v>42.857142857142819</v>
      </c>
      <c r="K92" s="116">
        <v>94.207318416008562</v>
      </c>
      <c r="L92" s="116">
        <v>24.715909090909076</v>
      </c>
      <c r="M92" s="116">
        <v>86.189789477451853</v>
      </c>
      <c r="N92" s="116">
        <v>43.718592964824182</v>
      </c>
      <c r="O92" s="116">
        <v>85.592517652454006</v>
      </c>
      <c r="P92" s="116">
        <v>12.888888888888905</v>
      </c>
      <c r="Q92" s="116">
        <v>60.339724544473938</v>
      </c>
      <c r="R92" s="85"/>
      <c r="S92" s="85"/>
      <c r="T92" s="85"/>
      <c r="U92" s="85"/>
      <c r="V92" s="116">
        <v>65.413533834586573</v>
      </c>
      <c r="W92" s="116">
        <v>95.189797533137394</v>
      </c>
    </row>
    <row r="93" spans="4:23" x14ac:dyDescent="0.25">
      <c r="D93" s="85"/>
      <c r="E93" s="85"/>
      <c r="F93" s="116">
        <v>15.411558669001787</v>
      </c>
      <c r="G93" s="116">
        <v>80.759913461357186</v>
      </c>
      <c r="H93" s="85"/>
      <c r="I93" s="85"/>
      <c r="J93" s="116">
        <v>43.349753694581239</v>
      </c>
      <c r="K93" s="116">
        <v>94.299354022966696</v>
      </c>
      <c r="L93" s="116">
        <v>24.999999999999982</v>
      </c>
      <c r="M93" s="116">
        <v>86.341688800036593</v>
      </c>
      <c r="N93" s="116">
        <v>44.221105527638258</v>
      </c>
      <c r="O93" s="116">
        <v>85.837733001528903</v>
      </c>
      <c r="P93" s="116">
        <v>13.037037037037052</v>
      </c>
      <c r="Q93" s="116">
        <v>60.536464272568438</v>
      </c>
      <c r="R93" s="85"/>
      <c r="S93" s="85"/>
      <c r="T93" s="85"/>
      <c r="U93" s="85"/>
      <c r="V93" s="116">
        <v>66.165413533834695</v>
      </c>
      <c r="W93" s="116">
        <v>95.387014421442672</v>
      </c>
    </row>
    <row r="94" spans="4:23" x14ac:dyDescent="0.25">
      <c r="D94" s="85"/>
      <c r="E94" s="85"/>
      <c r="F94" s="116">
        <v>15.586690017513172</v>
      </c>
      <c r="G94" s="116">
        <v>80.951958695567725</v>
      </c>
      <c r="H94" s="85"/>
      <c r="I94" s="85"/>
      <c r="J94" s="116">
        <v>43.842364532019658</v>
      </c>
      <c r="K94" s="116">
        <v>94.391245206171519</v>
      </c>
      <c r="L94" s="116">
        <v>25.284090909090896</v>
      </c>
      <c r="M94" s="116">
        <v>86.492836344895807</v>
      </c>
      <c r="N94" s="116">
        <v>44.723618090452327</v>
      </c>
      <c r="O94" s="116">
        <v>86.082407043847155</v>
      </c>
      <c r="P94" s="116">
        <v>13.185185185185199</v>
      </c>
      <c r="Q94" s="116">
        <v>60.732585609759418</v>
      </c>
      <c r="R94" s="85"/>
      <c r="S94" s="85"/>
      <c r="T94" s="85"/>
      <c r="U94" s="85"/>
      <c r="V94" s="116">
        <v>66.917293233082816</v>
      </c>
      <c r="W94" s="116">
        <v>95.58307937517003</v>
      </c>
    </row>
    <row r="95" spans="4:23" x14ac:dyDescent="0.25">
      <c r="D95" s="85"/>
      <c r="E95" s="85"/>
      <c r="F95" s="116">
        <v>15.761821366024556</v>
      </c>
      <c r="G95" s="116">
        <v>81.143107718875257</v>
      </c>
      <c r="H95" s="85"/>
      <c r="I95" s="85"/>
      <c r="J95" s="116">
        <v>44.334975369458085</v>
      </c>
      <c r="K95" s="116">
        <v>94.482305768818392</v>
      </c>
      <c r="L95" s="116">
        <v>25.568181818181806</v>
      </c>
      <c r="M95" s="116">
        <v>86.642063803993636</v>
      </c>
      <c r="N95" s="116">
        <v>45.226130653266402</v>
      </c>
      <c r="O95" s="116">
        <v>86.326738960897899</v>
      </c>
      <c r="P95" s="116">
        <v>13.333333333333346</v>
      </c>
      <c r="Q95" s="116">
        <v>60.922970292023749</v>
      </c>
      <c r="R95" s="85"/>
      <c r="S95" s="85"/>
      <c r="T95" s="85"/>
      <c r="U95" s="85"/>
      <c r="V95" s="116">
        <v>67.669172932330952</v>
      </c>
      <c r="W95" s="116">
        <v>95.77837162918992</v>
      </c>
    </row>
    <row r="96" spans="4:23" x14ac:dyDescent="0.25">
      <c r="D96" s="85"/>
      <c r="E96" s="85"/>
      <c r="F96" s="116">
        <v>15.93695271453594</v>
      </c>
      <c r="G96" s="116">
        <v>81.331025782343474</v>
      </c>
      <c r="H96" s="85"/>
      <c r="I96" s="85"/>
      <c r="J96" s="116">
        <v>44.827586206896505</v>
      </c>
      <c r="K96" s="116">
        <v>94.572942409872525</v>
      </c>
      <c r="L96" s="116">
        <v>25.85227272727272</v>
      </c>
      <c r="M96" s="116">
        <v>86.790753415541715</v>
      </c>
      <c r="N96" s="116">
        <v>45.728643216080471</v>
      </c>
      <c r="O96" s="116">
        <v>86.571005762607115</v>
      </c>
      <c r="P96" s="116">
        <v>13.481481481481495</v>
      </c>
      <c r="Q96" s="116">
        <v>61.105895135547769</v>
      </c>
      <c r="R96" s="85"/>
      <c r="S96" s="85"/>
      <c r="T96" s="85"/>
      <c r="U96" s="85"/>
      <c r="V96" s="116">
        <v>68.421052631579073</v>
      </c>
      <c r="W96" s="116">
        <v>95.972515269812632</v>
      </c>
    </row>
    <row r="97" spans="4:23" x14ac:dyDescent="0.25">
      <c r="D97" s="85"/>
      <c r="E97" s="85"/>
      <c r="F97" s="116">
        <v>16.112084063047323</v>
      </c>
      <c r="G97" s="116">
        <v>81.517324574216332</v>
      </c>
      <c r="H97" s="85"/>
      <c r="I97" s="85"/>
      <c r="J97" s="116">
        <v>45.320197044334932</v>
      </c>
      <c r="K97" s="116">
        <v>94.661505627015828</v>
      </c>
      <c r="L97" s="116">
        <v>26.13636363636363</v>
      </c>
      <c r="M97" s="116">
        <v>86.938543261713491</v>
      </c>
      <c r="N97" s="116">
        <v>46.231155778894546</v>
      </c>
      <c r="O97" s="116">
        <v>86.812175590683466</v>
      </c>
      <c r="P97" s="116">
        <v>13.629629629629642</v>
      </c>
      <c r="Q97" s="116">
        <v>61.28802838866936</v>
      </c>
      <c r="R97" s="85"/>
      <c r="S97" s="85"/>
      <c r="T97" s="85"/>
      <c r="U97" s="85"/>
      <c r="V97" s="116">
        <v>69.172932330827194</v>
      </c>
      <c r="W97" s="116">
        <v>96.166464347217044</v>
      </c>
    </row>
    <row r="98" spans="4:23" x14ac:dyDescent="0.25">
      <c r="D98" s="85"/>
      <c r="E98" s="85"/>
      <c r="F98" s="116">
        <v>16.287215411558709</v>
      </c>
      <c r="G98" s="116">
        <v>81.697950599424487</v>
      </c>
      <c r="H98" s="85"/>
      <c r="I98" s="85"/>
      <c r="J98" s="116">
        <v>45.812807881773352</v>
      </c>
      <c r="K98" s="116">
        <v>94.749395793806599</v>
      </c>
      <c r="L98" s="116">
        <v>26.42045454545454</v>
      </c>
      <c r="M98" s="116">
        <v>87.086250335001623</v>
      </c>
      <c r="N98" s="116">
        <v>46.733668341708615</v>
      </c>
      <c r="O98" s="116">
        <v>87.049145847062292</v>
      </c>
      <c r="P98" s="116">
        <v>13.777777777777789</v>
      </c>
      <c r="Q98" s="116">
        <v>61.466202245402982</v>
      </c>
      <c r="R98" s="85"/>
      <c r="S98" s="85"/>
      <c r="T98" s="85"/>
      <c r="U98" s="85"/>
      <c r="V98" s="116">
        <v>69.924812030075316</v>
      </c>
      <c r="W98" s="116">
        <v>96.348861099427907</v>
      </c>
    </row>
    <row r="99" spans="4:23" x14ac:dyDescent="0.25">
      <c r="D99" s="85"/>
      <c r="E99" s="85"/>
      <c r="F99" s="116">
        <v>16.462346760070094</v>
      </c>
      <c r="G99" s="116">
        <v>81.876744166068789</v>
      </c>
      <c r="H99" s="85"/>
      <c r="I99" s="85"/>
      <c r="J99" s="116">
        <v>46.305418719211779</v>
      </c>
      <c r="K99" s="116">
        <v>94.836948114133108</v>
      </c>
      <c r="L99" s="116">
        <v>26.704545454545453</v>
      </c>
      <c r="M99" s="116">
        <v>87.225443947168984</v>
      </c>
      <c r="N99" s="116">
        <v>47.236180904522691</v>
      </c>
      <c r="O99" s="116">
        <v>87.283215833402735</v>
      </c>
      <c r="P99" s="116">
        <v>13.925925925925936</v>
      </c>
      <c r="Q99" s="116">
        <v>61.643524765781066</v>
      </c>
      <c r="R99" s="85"/>
      <c r="S99" s="85"/>
      <c r="T99" s="85"/>
      <c r="U99" s="85"/>
      <c r="V99" s="116">
        <v>70.676691729323451</v>
      </c>
      <c r="W99" s="116">
        <v>96.530247549150388</v>
      </c>
    </row>
    <row r="100" spans="4:23" x14ac:dyDescent="0.25">
      <c r="D100" s="85"/>
      <c r="E100" s="85"/>
      <c r="F100" s="116">
        <v>16.637478108581476</v>
      </c>
      <c r="G100" s="116">
        <v>82.053339765690254</v>
      </c>
      <c r="H100" s="85"/>
      <c r="I100" s="85"/>
      <c r="J100" s="116">
        <v>46.798029556650199</v>
      </c>
      <c r="K100" s="116">
        <v>94.923414281518816</v>
      </c>
      <c r="L100" s="116">
        <v>26.988636363636363</v>
      </c>
      <c r="M100" s="116">
        <v>87.363304613315378</v>
      </c>
      <c r="N100" s="116">
        <v>47.738693467336759</v>
      </c>
      <c r="O100" s="116">
        <v>87.511323690961135</v>
      </c>
      <c r="P100" s="116">
        <v>14.074074074074083</v>
      </c>
      <c r="Q100" s="116">
        <v>61.820775502130765</v>
      </c>
      <c r="R100" s="85"/>
      <c r="S100" s="85"/>
      <c r="T100" s="85"/>
      <c r="U100" s="85"/>
      <c r="V100" s="116">
        <v>71.428571428571573</v>
      </c>
      <c r="W100" s="116">
        <v>96.702183403927364</v>
      </c>
    </row>
    <row r="101" spans="4:23" x14ac:dyDescent="0.25">
      <c r="D101" s="85"/>
      <c r="E101" s="85"/>
      <c r="F101" s="116">
        <v>16.812609457092861</v>
      </c>
      <c r="G101" s="116">
        <v>82.227330291624867</v>
      </c>
      <c r="H101" s="85"/>
      <c r="I101" s="85"/>
      <c r="J101" s="116">
        <v>47.290640394088626</v>
      </c>
      <c r="K101" s="116">
        <v>95.008919715601991</v>
      </c>
      <c r="L101" s="116">
        <v>27.272727272727277</v>
      </c>
      <c r="M101" s="116">
        <v>87.500440248753691</v>
      </c>
      <c r="N101" s="116">
        <v>48.241206030150835</v>
      </c>
      <c r="O101" s="116">
        <v>87.733090741673436</v>
      </c>
      <c r="P101" s="116">
        <v>14.22222222222223</v>
      </c>
      <c r="Q101" s="116">
        <v>61.997829687434226</v>
      </c>
      <c r="R101" s="85"/>
      <c r="S101" s="85"/>
      <c r="T101" s="85"/>
      <c r="U101" s="85"/>
      <c r="V101" s="116">
        <v>72.180451127819694</v>
      </c>
      <c r="W101" s="116">
        <v>96.871615914641581</v>
      </c>
    </row>
    <row r="102" spans="4:23" x14ac:dyDescent="0.25">
      <c r="D102" s="85"/>
      <c r="E102" s="85"/>
      <c r="F102" s="116">
        <v>16.987740805604247</v>
      </c>
      <c r="G102" s="116">
        <v>82.401086184177501</v>
      </c>
      <c r="H102" s="85"/>
      <c r="I102" s="85"/>
      <c r="J102" s="116">
        <v>47.783251231527046</v>
      </c>
      <c r="K102" s="116">
        <v>95.094395728464121</v>
      </c>
      <c r="L102" s="116">
        <v>27.556818181818187</v>
      </c>
      <c r="M102" s="116">
        <v>87.637112084091868</v>
      </c>
      <c r="N102" s="116">
        <v>48.74371859296491</v>
      </c>
      <c r="O102" s="116">
        <v>87.953141588006361</v>
      </c>
      <c r="P102" s="116">
        <v>14.370370370370377</v>
      </c>
      <c r="Q102" s="116">
        <v>62.173840250833692</v>
      </c>
      <c r="R102" s="85"/>
      <c r="S102" s="85"/>
      <c r="T102" s="85"/>
      <c r="U102" s="85"/>
      <c r="V102" s="116">
        <v>72.93233082706783</v>
      </c>
      <c r="W102" s="116">
        <v>97.039558021111759</v>
      </c>
    </row>
    <row r="103" spans="4:23" x14ac:dyDescent="0.25">
      <c r="D103" s="85"/>
      <c r="E103" s="85"/>
      <c r="F103" s="116">
        <v>17.162872154115629</v>
      </c>
      <c r="G103" s="116">
        <v>82.570196729580402</v>
      </c>
      <c r="H103" s="85"/>
      <c r="I103" s="85"/>
      <c r="J103" s="116">
        <v>48.275862068965466</v>
      </c>
      <c r="K103" s="116">
        <v>95.179487161012759</v>
      </c>
      <c r="L103" s="116">
        <v>27.840909090909101</v>
      </c>
      <c r="M103" s="116">
        <v>87.772381882373665</v>
      </c>
      <c r="N103" s="116">
        <v>49.246231155778979</v>
      </c>
      <c r="O103" s="116">
        <v>88.172919424334637</v>
      </c>
      <c r="P103" s="116">
        <v>14.518518518518524</v>
      </c>
      <c r="Q103" s="116">
        <v>62.349135167081762</v>
      </c>
      <c r="R103" s="85"/>
      <c r="S103" s="85"/>
      <c r="T103" s="85"/>
      <c r="U103" s="85"/>
      <c r="V103" s="116">
        <v>73.684210526315951</v>
      </c>
      <c r="W103" s="116">
        <v>97.206634043436324</v>
      </c>
    </row>
    <row r="104" spans="4:23" x14ac:dyDescent="0.25">
      <c r="D104" s="85"/>
      <c r="E104" s="85"/>
      <c r="F104" s="116">
        <v>17.338003502627014</v>
      </c>
      <c r="G104" s="116">
        <v>82.738297129625693</v>
      </c>
      <c r="H104" s="85"/>
      <c r="I104" s="85"/>
      <c r="J104" s="116">
        <v>48.768472906403893</v>
      </c>
      <c r="K104" s="116">
        <v>95.264100034216682</v>
      </c>
      <c r="L104" s="116">
        <v>28.125000000000011</v>
      </c>
      <c r="M104" s="116">
        <v>87.904023719501666</v>
      </c>
      <c r="N104" s="116">
        <v>49.748743718593055</v>
      </c>
      <c r="O104" s="116">
        <v>88.386334694823489</v>
      </c>
      <c r="P104" s="116">
        <v>14.666666666666671</v>
      </c>
      <c r="Q104" s="116">
        <v>62.523451733686372</v>
      </c>
      <c r="R104" s="85"/>
      <c r="S104" s="85"/>
      <c r="T104" s="85"/>
      <c r="U104" s="85"/>
      <c r="V104" s="116">
        <v>74.436090225564072</v>
      </c>
      <c r="W104" s="116">
        <v>97.371765998392974</v>
      </c>
    </row>
    <row r="105" spans="4:23" x14ac:dyDescent="0.25">
      <c r="D105" s="85"/>
      <c r="E105" s="85"/>
      <c r="F105" s="116">
        <v>17.5131348511384</v>
      </c>
      <c r="G105" s="116">
        <v>82.904365954873143</v>
      </c>
      <c r="H105" s="85"/>
      <c r="I105" s="85"/>
      <c r="J105" s="116">
        <v>49.261083743842313</v>
      </c>
      <c r="K105" s="116">
        <v>95.347308242503075</v>
      </c>
      <c r="L105" s="116">
        <v>28.409090909090924</v>
      </c>
      <c r="M105" s="116">
        <v>88.034990875276293</v>
      </c>
      <c r="N105" s="116">
        <v>50.251256281407123</v>
      </c>
      <c r="O105" s="116">
        <v>88.599667942832824</v>
      </c>
      <c r="P105" s="116">
        <v>14.81481481481482</v>
      </c>
      <c r="Q105" s="116">
        <v>62.691521983593468</v>
      </c>
      <c r="R105" s="85"/>
      <c r="S105" s="85"/>
      <c r="T105" s="85"/>
      <c r="U105" s="85"/>
      <c r="V105" s="116">
        <v>75.187969924812208</v>
      </c>
      <c r="W105" s="116">
        <v>97.536639123604957</v>
      </c>
    </row>
    <row r="106" spans="4:23" x14ac:dyDescent="0.25">
      <c r="D106" s="85"/>
      <c r="E106" s="85"/>
      <c r="F106" s="116">
        <v>17.688266199649782</v>
      </c>
      <c r="G106" s="116">
        <v>83.066885185413952</v>
      </c>
      <c r="H106" s="85"/>
      <c r="I106" s="85"/>
      <c r="J106" s="116">
        <v>49.75369458128074</v>
      </c>
      <c r="K106" s="116">
        <v>95.428833372229661</v>
      </c>
      <c r="L106" s="116">
        <v>28.693181818181834</v>
      </c>
      <c r="M106" s="116">
        <v>88.16250620645684</v>
      </c>
      <c r="N106" s="116">
        <v>50.753768844221192</v>
      </c>
      <c r="O106" s="116">
        <v>88.811408802268346</v>
      </c>
      <c r="P106" s="116">
        <v>14.962962962962967</v>
      </c>
      <c r="Q106" s="116">
        <v>62.859095653233645</v>
      </c>
      <c r="R106" s="85"/>
      <c r="S106" s="85"/>
      <c r="T106" s="85"/>
      <c r="U106" s="85"/>
      <c r="V106" s="116">
        <v>75.939849624060329</v>
      </c>
      <c r="W106" s="116">
        <v>97.697116409581938</v>
      </c>
    </row>
    <row r="107" spans="4:23" x14ac:dyDescent="0.25">
      <c r="D107" s="85"/>
      <c r="E107" s="85"/>
      <c r="F107" s="116">
        <v>17.863397548161167</v>
      </c>
      <c r="G107" s="116">
        <v>83.223005074568803</v>
      </c>
      <c r="H107" s="85"/>
      <c r="I107" s="85"/>
      <c r="J107" s="116">
        <v>50.24630541871916</v>
      </c>
      <c r="K107" s="116">
        <v>95.509445788350973</v>
      </c>
      <c r="L107" s="116">
        <v>28.977272727272744</v>
      </c>
      <c r="M107" s="116">
        <v>88.288620458157155</v>
      </c>
      <c r="N107" s="116">
        <v>51.256281407035267</v>
      </c>
      <c r="O107" s="116">
        <v>89.022550502031521</v>
      </c>
      <c r="P107" s="116">
        <v>15.111111111111114</v>
      </c>
      <c r="Q107" s="116">
        <v>63.025541560040722</v>
      </c>
      <c r="R107" s="85"/>
      <c r="S107" s="85"/>
      <c r="T107" s="85"/>
      <c r="U107" s="85"/>
      <c r="V107" s="116">
        <v>76.691729323308451</v>
      </c>
      <c r="W107" s="116">
        <v>97.852023167482756</v>
      </c>
    </row>
    <row r="108" spans="4:23" x14ac:dyDescent="0.25">
      <c r="D108" s="85"/>
      <c r="E108" s="85"/>
      <c r="F108" s="116">
        <v>18.038528896672553</v>
      </c>
      <c r="G108" s="116">
        <v>83.378732436374193</v>
      </c>
      <c r="H108" s="85"/>
      <c r="I108" s="85"/>
      <c r="J108" s="116">
        <v>50.738916256157587</v>
      </c>
      <c r="K108" s="116">
        <v>95.589943592486222</v>
      </c>
      <c r="L108" s="116">
        <v>29.261363636363658</v>
      </c>
      <c r="M108" s="116">
        <v>88.411138390850454</v>
      </c>
      <c r="N108" s="116">
        <v>51.758793969849336</v>
      </c>
      <c r="O108" s="116">
        <v>89.233236951661738</v>
      </c>
      <c r="P108" s="116">
        <v>15.259259259259261</v>
      </c>
      <c r="Q108" s="116">
        <v>63.191619257292217</v>
      </c>
      <c r="R108" s="85"/>
      <c r="S108" s="85"/>
      <c r="T108" s="85"/>
      <c r="U108" s="85"/>
      <c r="V108" s="116">
        <v>77.443609022556586</v>
      </c>
      <c r="W108" s="116">
        <v>98.005961447053238</v>
      </c>
    </row>
    <row r="109" spans="4:23" x14ac:dyDescent="0.25">
      <c r="D109" s="85"/>
      <c r="E109" s="85"/>
      <c r="F109" s="116">
        <v>18.213660245183934</v>
      </c>
      <c r="G109" s="116">
        <v>83.534108723521854</v>
      </c>
      <c r="H109" s="85"/>
      <c r="I109" s="85"/>
      <c r="J109" s="116">
        <v>51.231527093596007</v>
      </c>
      <c r="K109" s="116">
        <v>95.669410926762467</v>
      </c>
      <c r="L109" s="116">
        <v>29.545454545454568</v>
      </c>
      <c r="M109" s="116">
        <v>88.533587224847722</v>
      </c>
      <c r="N109" s="116">
        <v>52.261306532663411</v>
      </c>
      <c r="O109" s="116">
        <v>89.431966182435602</v>
      </c>
      <c r="P109" s="116">
        <v>15.407407407407408</v>
      </c>
      <c r="Q109" s="116">
        <v>63.357303016742165</v>
      </c>
      <c r="R109" s="85"/>
      <c r="S109" s="85"/>
      <c r="T109" s="85"/>
      <c r="U109" s="85"/>
      <c r="V109" s="116">
        <v>78.195488721804708</v>
      </c>
      <c r="W109" s="116">
        <v>98.159251870244873</v>
      </c>
    </row>
    <row r="110" spans="4:23" x14ac:dyDescent="0.25">
      <c r="D110" s="85"/>
      <c r="E110" s="85"/>
      <c r="F110" s="116">
        <v>18.38879159369532</v>
      </c>
      <c r="G110" s="116">
        <v>83.689386787759588</v>
      </c>
      <c r="H110" s="85"/>
      <c r="I110" s="85"/>
      <c r="J110" s="116">
        <v>51.724137931034434</v>
      </c>
      <c r="K110" s="116">
        <v>95.747725499353564</v>
      </c>
      <c r="L110" s="116">
        <v>29.829545454545482</v>
      </c>
      <c r="M110" s="116">
        <v>88.655167567906233</v>
      </c>
      <c r="N110" s="116">
        <v>52.76381909547748</v>
      </c>
      <c r="O110" s="116">
        <v>89.630459368660297</v>
      </c>
      <c r="P110" s="116">
        <v>15.555555555555555</v>
      </c>
      <c r="Q110" s="116">
        <v>63.522438396454362</v>
      </c>
      <c r="R110" s="85"/>
      <c r="S110" s="85"/>
      <c r="T110" s="85"/>
      <c r="U110" s="85"/>
      <c r="V110" s="116">
        <v>78.947368421052829</v>
      </c>
      <c r="W110" s="116">
        <v>98.306469109302725</v>
      </c>
    </row>
    <row r="111" spans="4:23" x14ac:dyDescent="0.25">
      <c r="D111" s="85"/>
      <c r="E111" s="85"/>
      <c r="F111" s="116">
        <v>18.563922942206705</v>
      </c>
      <c r="G111" s="116">
        <v>83.844564428749578</v>
      </c>
      <c r="H111" s="85"/>
      <c r="I111" s="85"/>
      <c r="J111" s="116">
        <v>52.216748768472854</v>
      </c>
      <c r="K111" s="116">
        <v>95.825605189658276</v>
      </c>
      <c r="L111" s="116">
        <v>30.113636363636392</v>
      </c>
      <c r="M111" s="116">
        <v>88.776275121139591</v>
      </c>
      <c r="N111" s="116">
        <v>53.266331658291556</v>
      </c>
      <c r="O111" s="116">
        <v>89.828509974536686</v>
      </c>
      <c r="P111" s="116">
        <v>15.703703703703702</v>
      </c>
      <c r="Q111" s="116">
        <v>63.686824193429736</v>
      </c>
      <c r="R111" s="85"/>
      <c r="S111" s="85"/>
      <c r="T111" s="85"/>
      <c r="U111" s="85"/>
      <c r="V111" s="116">
        <v>79.699248120300965</v>
      </c>
      <c r="W111" s="116">
        <v>98.448282210834535</v>
      </c>
    </row>
    <row r="112" spans="4:23" x14ac:dyDescent="0.25">
      <c r="D112" s="85"/>
      <c r="E112" s="85"/>
      <c r="F112" s="116">
        <v>18.739054290718087</v>
      </c>
      <c r="G112" s="116">
        <v>83.997018910176109</v>
      </c>
      <c r="H112" s="85"/>
      <c r="I112" s="85"/>
      <c r="J112" s="116">
        <v>52.709359605911274</v>
      </c>
      <c r="K112" s="116">
        <v>95.903151261408283</v>
      </c>
      <c r="L112" s="116">
        <v>30.397727272727305</v>
      </c>
      <c r="M112" s="116">
        <v>88.893598023116212</v>
      </c>
      <c r="N112" s="116">
        <v>53.768844221105624</v>
      </c>
      <c r="O112" s="116">
        <v>90.018403826316586</v>
      </c>
      <c r="P112" s="116">
        <v>15.851851851851851</v>
      </c>
      <c r="Q112" s="116">
        <v>63.851207686166781</v>
      </c>
      <c r="R112" s="85"/>
      <c r="S112" s="85"/>
      <c r="T112" s="85"/>
      <c r="U112" s="85"/>
      <c r="V112" s="116">
        <v>80.451127819549086</v>
      </c>
      <c r="W112" s="116">
        <v>98.58988341328967</v>
      </c>
    </row>
    <row r="113" spans="4:23" x14ac:dyDescent="0.25">
      <c r="D113" s="85"/>
      <c r="E113" s="85"/>
      <c r="F113" s="116">
        <v>18.914185639229473</v>
      </c>
      <c r="G113" s="116">
        <v>84.147424448895109</v>
      </c>
      <c r="H113" s="85"/>
      <c r="I113" s="85"/>
      <c r="J113" s="116">
        <v>53.201970443349701</v>
      </c>
      <c r="K113" s="116">
        <v>95.97957829944896</v>
      </c>
      <c r="L113" s="116">
        <v>30.681818181818215</v>
      </c>
      <c r="M113" s="116">
        <v>89.009801763696032</v>
      </c>
      <c r="N113" s="116">
        <v>54.2713567839197</v>
      </c>
      <c r="O113" s="116">
        <v>90.207593158126201</v>
      </c>
      <c r="P113" s="116">
        <v>15.999999999999998</v>
      </c>
      <c r="Q113" s="116">
        <v>64.015203492012944</v>
      </c>
      <c r="R113" s="85"/>
      <c r="S113" s="85"/>
      <c r="T113" s="85"/>
      <c r="U113" s="85"/>
      <c r="V113" s="116">
        <v>81.203007518797207</v>
      </c>
      <c r="W113" s="116">
        <v>98.727248056352693</v>
      </c>
    </row>
    <row r="114" spans="4:23" x14ac:dyDescent="0.25">
      <c r="D114" s="85"/>
      <c r="E114" s="85"/>
      <c r="F114" s="116">
        <v>19.089316987740858</v>
      </c>
      <c r="G114" s="116">
        <v>84.296265326903253</v>
      </c>
      <c r="H114" s="85"/>
      <c r="I114" s="85"/>
      <c r="J114" s="116">
        <v>53.694581280788121</v>
      </c>
      <c r="K114" s="116">
        <v>96.054772498160489</v>
      </c>
      <c r="L114" s="116">
        <v>30.965909090909129</v>
      </c>
      <c r="M114" s="116">
        <v>89.12589495402284</v>
      </c>
      <c r="N114" s="116">
        <v>54.773869346733775</v>
      </c>
      <c r="O114" s="116">
        <v>90.395727300193954</v>
      </c>
      <c r="P114" s="116">
        <v>16.148148148148145</v>
      </c>
      <c r="Q114" s="116">
        <v>64.178016653576051</v>
      </c>
      <c r="R114" s="85"/>
      <c r="S114" s="85"/>
      <c r="T114" s="85"/>
      <c r="U114" s="85"/>
      <c r="V114" s="116">
        <v>81.954887218045343</v>
      </c>
      <c r="W114" s="116">
        <v>98.86269138631107</v>
      </c>
    </row>
    <row r="115" spans="4:23" x14ac:dyDescent="0.25">
      <c r="D115" s="85"/>
      <c r="E115" s="85"/>
      <c r="F115" s="116">
        <v>19.26444833625224</v>
      </c>
      <c r="G115" s="116">
        <v>84.443464664703555</v>
      </c>
      <c r="H115" s="85"/>
      <c r="I115" s="85"/>
      <c r="J115" s="116">
        <v>54.187192118226548</v>
      </c>
      <c r="K115" s="116">
        <v>96.128941942078256</v>
      </c>
      <c r="L115" s="116">
        <v>31.250000000000039</v>
      </c>
      <c r="M115" s="116">
        <v>89.238633540548349</v>
      </c>
      <c r="N115" s="116">
        <v>55.276381909547844</v>
      </c>
      <c r="O115" s="116">
        <v>90.583169000379741</v>
      </c>
      <c r="P115" s="116">
        <v>16.296296296296291</v>
      </c>
      <c r="Q115" s="116">
        <v>64.340638838707235</v>
      </c>
      <c r="R115" s="85"/>
      <c r="S115" s="85"/>
      <c r="T115" s="85"/>
      <c r="U115" s="85"/>
      <c r="V115" s="116">
        <v>82.706766917293464</v>
      </c>
      <c r="W115" s="116">
        <v>98.996994158823142</v>
      </c>
    </row>
    <row r="116" spans="4:23" x14ac:dyDescent="0.25">
      <c r="D116" s="85"/>
      <c r="E116" s="85"/>
      <c r="F116" s="116">
        <v>19.439579684763626</v>
      </c>
      <c r="G116" s="116">
        <v>84.590583038307926</v>
      </c>
      <c r="H116" s="85"/>
      <c r="I116" s="85"/>
      <c r="J116" s="116">
        <v>54.679802955664968</v>
      </c>
      <c r="K116" s="116">
        <v>96.202941489692023</v>
      </c>
      <c r="L116" s="116">
        <v>31.534090909090949</v>
      </c>
      <c r="M116" s="116">
        <v>89.346360265356239</v>
      </c>
      <c r="N116" s="116">
        <v>55.77889447236192</v>
      </c>
      <c r="O116" s="116">
        <v>90.766043496051481</v>
      </c>
      <c r="P116" s="116">
        <v>16.444444444444439</v>
      </c>
      <c r="Q116" s="116">
        <v>64.503183254587199</v>
      </c>
      <c r="R116" s="85"/>
      <c r="S116" s="85"/>
      <c r="T116" s="85"/>
      <c r="U116" s="85"/>
      <c r="V116" s="116">
        <v>83.458646616541586</v>
      </c>
      <c r="W116" s="116">
        <v>99.126561200292684</v>
      </c>
    </row>
    <row r="117" spans="4:23" x14ac:dyDescent="0.25">
      <c r="D117" s="85"/>
      <c r="E117" s="85"/>
      <c r="F117" s="116">
        <v>19.614711033275007</v>
      </c>
      <c r="G117" s="116">
        <v>84.737515545461719</v>
      </c>
      <c r="H117" s="85"/>
      <c r="I117" s="85"/>
      <c r="J117" s="116">
        <v>55.172413793103395</v>
      </c>
      <c r="K117" s="116">
        <v>96.276117751572045</v>
      </c>
      <c r="L117" s="116">
        <v>31.818181818181863</v>
      </c>
      <c r="M117" s="116">
        <v>89.452315891763035</v>
      </c>
      <c r="N117" s="116">
        <v>56.281407035175988</v>
      </c>
      <c r="O117" s="116">
        <v>90.947076977493069</v>
      </c>
      <c r="P117" s="116">
        <v>16.592592592592588</v>
      </c>
      <c r="Q117" s="116">
        <v>64.664414438186839</v>
      </c>
      <c r="R117" s="85"/>
      <c r="S117" s="85"/>
      <c r="T117" s="85"/>
      <c r="U117" s="85"/>
      <c r="V117" s="116">
        <v>84.210526315789707</v>
      </c>
      <c r="W117" s="116">
        <v>99.249768425178956</v>
      </c>
    </row>
    <row r="118" spans="4:23" x14ac:dyDescent="0.25">
      <c r="D118" s="85"/>
      <c r="E118" s="85"/>
      <c r="F118" s="116">
        <v>19.789842381786393</v>
      </c>
      <c r="G118" s="116">
        <v>84.884199635706011</v>
      </c>
      <c r="H118" s="85"/>
      <c r="I118" s="85"/>
      <c r="J118" s="116">
        <v>55.665024630541815</v>
      </c>
      <c r="K118" s="116">
        <v>96.348406430066973</v>
      </c>
      <c r="L118" s="116">
        <v>32.102272727272776</v>
      </c>
      <c r="M118" s="116">
        <v>89.554905794994127</v>
      </c>
      <c r="N118" s="116">
        <v>56.783919597990064</v>
      </c>
      <c r="O118" s="116">
        <v>91.124014791639112</v>
      </c>
      <c r="P118" s="116">
        <v>16.740740740740733</v>
      </c>
      <c r="Q118" s="116">
        <v>64.823266792800979</v>
      </c>
      <c r="R118" s="85"/>
      <c r="S118" s="85"/>
      <c r="T118" s="85"/>
      <c r="U118" s="85"/>
      <c r="V118" s="116">
        <v>84.962406015037843</v>
      </c>
      <c r="W118" s="116">
        <v>99.351251017210572</v>
      </c>
    </row>
    <row r="119" spans="4:23" x14ac:dyDescent="0.25">
      <c r="D119" s="85"/>
      <c r="E119" s="85"/>
      <c r="F119" s="116">
        <v>19.964973730297778</v>
      </c>
      <c r="G119" s="116">
        <v>85.030857384940063</v>
      </c>
      <c r="H119" s="85"/>
      <c r="I119" s="85"/>
      <c r="J119" s="116">
        <v>56.157635467980235</v>
      </c>
      <c r="K119" s="116">
        <v>96.420495664036522</v>
      </c>
      <c r="L119" s="116">
        <v>32.386363636363683</v>
      </c>
      <c r="M119" s="116">
        <v>89.655758521002198</v>
      </c>
      <c r="N119" s="116">
        <v>57.286432160804132</v>
      </c>
      <c r="O119" s="116">
        <v>91.30094657739609</v>
      </c>
      <c r="P119" s="116">
        <v>16.888888888888882</v>
      </c>
      <c r="Q119" s="116">
        <v>64.981458318914747</v>
      </c>
      <c r="R119" s="85"/>
      <c r="S119" s="85"/>
      <c r="T119" s="85"/>
      <c r="U119" s="85"/>
      <c r="V119" s="116">
        <v>85.714285714285964</v>
      </c>
      <c r="W119" s="116">
        <v>99.450552044251424</v>
      </c>
    </row>
    <row r="120" spans="4:23" x14ac:dyDescent="0.25">
      <c r="D120" s="85"/>
      <c r="E120" s="85"/>
      <c r="F120" s="116">
        <v>20.14010507880916</v>
      </c>
      <c r="G120" s="116">
        <v>85.175809099734821</v>
      </c>
      <c r="H120" s="85"/>
      <c r="I120" s="85"/>
      <c r="J120" s="116">
        <v>56.650246305418662</v>
      </c>
      <c r="K120" s="116">
        <v>96.492171474736949</v>
      </c>
      <c r="L120" s="116">
        <v>32.670454545454596</v>
      </c>
      <c r="M120" s="116">
        <v>89.756023651463593</v>
      </c>
      <c r="N120" s="116">
        <v>57.788944723618208</v>
      </c>
      <c r="O120" s="116">
        <v>91.477570149437909</v>
      </c>
      <c r="P120" s="116">
        <v>17.037037037037027</v>
      </c>
      <c r="Q120" s="116">
        <v>65.135716519865412</v>
      </c>
      <c r="R120" s="85"/>
      <c r="S120" s="85"/>
      <c r="T120" s="85"/>
      <c r="U120" s="85"/>
      <c r="V120" s="116">
        <v>86.466165413534085</v>
      </c>
      <c r="W120" s="116">
        <v>99.546916349189303</v>
      </c>
    </row>
    <row r="121" spans="4:23" x14ac:dyDescent="0.25">
      <c r="D121" s="85"/>
      <c r="E121" s="85"/>
      <c r="F121" s="116">
        <v>20.315236427320546</v>
      </c>
      <c r="G121" s="116">
        <v>85.320184210803575</v>
      </c>
      <c r="H121" s="85"/>
      <c r="I121" s="85"/>
      <c r="J121" s="116">
        <v>57.142857142857082</v>
      </c>
      <c r="K121" s="116">
        <v>96.560686615656053</v>
      </c>
      <c r="L121" s="116">
        <v>32.95454545454551</v>
      </c>
      <c r="M121" s="116">
        <v>89.854682267884726</v>
      </c>
      <c r="N121" s="116">
        <v>58.291457286432276</v>
      </c>
      <c r="O121" s="116">
        <v>91.653942579622111</v>
      </c>
      <c r="P121" s="116">
        <v>17.185185185185176</v>
      </c>
      <c r="Q121" s="116">
        <v>65.289889261109053</v>
      </c>
      <c r="R121" s="85"/>
      <c r="S121" s="85"/>
      <c r="T121" s="85"/>
      <c r="U121" s="85"/>
      <c r="V121" s="116">
        <v>87.218045112782221</v>
      </c>
      <c r="W121" s="116">
        <v>99.640844525816107</v>
      </c>
    </row>
    <row r="122" spans="4:23" x14ac:dyDescent="0.25">
      <c r="D122" s="85"/>
      <c r="E122" s="85"/>
      <c r="F122" s="116">
        <v>20.490367775831931</v>
      </c>
      <c r="G122" s="116">
        <v>85.464184567281151</v>
      </c>
      <c r="H122" s="85"/>
      <c r="I122" s="85"/>
      <c r="J122" s="116">
        <v>57.635467980295509</v>
      </c>
      <c r="K122" s="116">
        <v>96.628716264052358</v>
      </c>
      <c r="L122" s="116">
        <v>33.238636363636417</v>
      </c>
      <c r="M122" s="116">
        <v>89.950708882799546</v>
      </c>
      <c r="N122" s="116">
        <v>58.793969849246352</v>
      </c>
      <c r="O122" s="116">
        <v>91.827947280161354</v>
      </c>
      <c r="P122" s="116">
        <v>17.333333333333321</v>
      </c>
      <c r="Q122" s="116">
        <v>65.442592468321166</v>
      </c>
      <c r="R122" s="85"/>
      <c r="S122" s="85"/>
      <c r="T122" s="85"/>
      <c r="U122" s="85"/>
      <c r="V122" s="116">
        <v>87.969924812030342</v>
      </c>
      <c r="W122" s="116">
        <v>99.734407212089181</v>
      </c>
    </row>
    <row r="123" spans="4:23" x14ac:dyDescent="0.25">
      <c r="D123" s="85"/>
      <c r="E123" s="85"/>
      <c r="F123" s="116">
        <v>20.665499124343313</v>
      </c>
      <c r="G123" s="116">
        <v>85.607606473355219</v>
      </c>
      <c r="H123" s="85"/>
      <c r="I123" s="85"/>
      <c r="J123" s="116">
        <v>58.128078817733929</v>
      </c>
      <c r="K123" s="116">
        <v>96.695523445856168</v>
      </c>
      <c r="L123" s="116">
        <v>33.52272727272733</v>
      </c>
      <c r="M123" s="116">
        <v>90.043701386994741</v>
      </c>
      <c r="N123" s="116">
        <v>59.296482412060428</v>
      </c>
      <c r="O123" s="116">
        <v>91.999561766192173</v>
      </c>
      <c r="P123" s="116">
        <v>17.48148148148147</v>
      </c>
      <c r="Q123" s="116">
        <v>65.594187428680996</v>
      </c>
      <c r="R123" s="85"/>
      <c r="S123" s="85"/>
      <c r="T123" s="85"/>
      <c r="U123" s="85"/>
      <c r="V123" s="116">
        <v>88.721804511278464</v>
      </c>
      <c r="W123" s="116">
        <v>99.816380867651816</v>
      </c>
    </row>
    <row r="124" spans="4:23" x14ac:dyDescent="0.25">
      <c r="D124" s="85"/>
      <c r="E124" s="85"/>
      <c r="F124" s="116">
        <v>20.840630472854698</v>
      </c>
      <c r="G124" s="116">
        <v>85.750765758989971</v>
      </c>
      <c r="H124" s="85"/>
      <c r="I124" s="85"/>
      <c r="J124" s="116">
        <v>58.620689655172356</v>
      </c>
      <c r="K124" s="116">
        <v>96.762271885515844</v>
      </c>
      <c r="L124" s="116">
        <v>33.806818181818244</v>
      </c>
      <c r="M124" s="116">
        <v>90.135186402016004</v>
      </c>
      <c r="N124" s="116">
        <v>59.798994974874496</v>
      </c>
      <c r="O124" s="116">
        <v>92.169938372552025</v>
      </c>
      <c r="P124" s="116">
        <v>17.629629629629619</v>
      </c>
      <c r="Q124" s="116">
        <v>65.744897126761231</v>
      </c>
      <c r="R124" s="85"/>
      <c r="S124" s="85"/>
      <c r="T124" s="85"/>
      <c r="U124" s="85"/>
      <c r="V124" s="116">
        <v>89.473684210526599</v>
      </c>
      <c r="W124" s="116">
        <v>99.880927601834458</v>
      </c>
    </row>
    <row r="125" spans="4:23" x14ac:dyDescent="0.25">
      <c r="D125" s="85"/>
      <c r="E125" s="85"/>
      <c r="F125" s="116">
        <v>21.015761821366084</v>
      </c>
      <c r="G125" s="116">
        <v>85.893131696535008</v>
      </c>
      <c r="H125" s="85"/>
      <c r="I125" s="85"/>
      <c r="J125" s="116">
        <v>59.113300492610776</v>
      </c>
      <c r="K125" s="116">
        <v>96.82855424391586</v>
      </c>
      <c r="L125" s="116">
        <v>34.090909090909157</v>
      </c>
      <c r="M125" s="116">
        <v>90.226302106722756</v>
      </c>
      <c r="N125" s="116">
        <v>60.301507537688572</v>
      </c>
      <c r="O125" s="116">
        <v>92.339227591191801</v>
      </c>
      <c r="P125" s="116">
        <v>17.777777777777764</v>
      </c>
      <c r="Q125" s="116">
        <v>65.893860980268911</v>
      </c>
      <c r="R125" s="85"/>
      <c r="S125" s="85"/>
      <c r="T125" s="85"/>
      <c r="U125" s="85"/>
      <c r="V125" s="116">
        <v>90.225563909774721</v>
      </c>
      <c r="W125" s="116">
        <v>99.93453237966834</v>
      </c>
    </row>
    <row r="126" spans="4:23" x14ac:dyDescent="0.25">
      <c r="D126" s="85"/>
      <c r="E126" s="85"/>
      <c r="F126" s="116">
        <v>21.190893169877466</v>
      </c>
      <c r="G126" s="116">
        <v>86.034423715360859</v>
      </c>
      <c r="H126" s="85"/>
      <c r="I126" s="85"/>
      <c r="J126" s="116">
        <v>59.605911330049196</v>
      </c>
      <c r="K126" s="116">
        <v>96.893505651593998</v>
      </c>
      <c r="L126" s="116">
        <v>34.375000000000064</v>
      </c>
      <c r="M126" s="116">
        <v>90.316673901149755</v>
      </c>
      <c r="N126" s="116">
        <v>60.80402010050264</v>
      </c>
      <c r="O126" s="116">
        <v>92.508070476886971</v>
      </c>
      <c r="P126" s="116">
        <v>17.925925925925913</v>
      </c>
      <c r="Q126" s="116">
        <v>66.041438464875142</v>
      </c>
      <c r="R126" s="85"/>
      <c r="S126" s="85"/>
      <c r="T126" s="85"/>
      <c r="U126" s="85"/>
      <c r="V126" s="116">
        <v>90.977443609022842</v>
      </c>
      <c r="W126" s="116">
        <v>99.979702385840525</v>
      </c>
    </row>
    <row r="127" spans="4:23" x14ac:dyDescent="0.25">
      <c r="D127" s="85"/>
      <c r="E127" s="85"/>
      <c r="F127" s="116">
        <v>21.366024518388851</v>
      </c>
      <c r="G127" s="116">
        <v>86.175610416765608</v>
      </c>
      <c r="H127" s="85"/>
      <c r="I127" s="85"/>
      <c r="J127" s="116">
        <v>60.098522167487623</v>
      </c>
      <c r="K127" s="116">
        <v>96.958027645425034</v>
      </c>
      <c r="L127" s="116">
        <v>34.659090909090978</v>
      </c>
      <c r="M127" s="116">
        <v>90.404260321011307</v>
      </c>
      <c r="N127" s="116">
        <v>61.306532663316716</v>
      </c>
      <c r="O127" s="116">
        <v>92.67615863924317</v>
      </c>
      <c r="P127" s="116">
        <v>18.074074074074058</v>
      </c>
      <c r="Q127" s="116">
        <v>66.188020025793833</v>
      </c>
      <c r="R127" s="85"/>
      <c r="S127" s="85"/>
      <c r="T127" s="85"/>
      <c r="U127" s="85"/>
      <c r="V127" s="116">
        <v>91.729323308270978</v>
      </c>
      <c r="W127" s="116">
        <v>99.993515645785351</v>
      </c>
    </row>
    <row r="128" spans="4:23" x14ac:dyDescent="0.25">
      <c r="D128" s="85"/>
      <c r="E128" s="85"/>
      <c r="F128" s="116">
        <v>21.541155866900237</v>
      </c>
      <c r="G128" s="116">
        <v>86.314819355523881</v>
      </c>
      <c r="H128" s="85"/>
      <c r="I128" s="85"/>
      <c r="J128" s="116">
        <v>60.591133004926043</v>
      </c>
      <c r="K128" s="116">
        <v>97.021599883960803</v>
      </c>
      <c r="L128" s="116">
        <v>34.943181818181891</v>
      </c>
      <c r="M128" s="116">
        <v>90.490522895655772</v>
      </c>
      <c r="N128" s="116">
        <v>61.809045226130785</v>
      </c>
      <c r="O128" s="116">
        <v>92.841040830826131</v>
      </c>
      <c r="P128" s="116">
        <v>18.222222222222207</v>
      </c>
      <c r="Q128" s="116">
        <v>66.333607411734121</v>
      </c>
      <c r="R128" s="85"/>
      <c r="S128" s="85"/>
      <c r="T128" s="85"/>
      <c r="U128" s="85"/>
      <c r="V128" s="116">
        <v>92.481203007519099</v>
      </c>
      <c r="W128" s="116">
        <v>99.997088876443144</v>
      </c>
    </row>
    <row r="129" spans="4:23" x14ac:dyDescent="0.25">
      <c r="D129" s="85"/>
      <c r="E129" s="85"/>
      <c r="F129" s="116">
        <v>21.716287215411619</v>
      </c>
      <c r="G129" s="116">
        <v>86.453128469157619</v>
      </c>
      <c r="H129" s="85"/>
      <c r="I129" s="85"/>
      <c r="J129" s="116">
        <v>61.08374384236447</v>
      </c>
      <c r="K129" s="116">
        <v>97.085135121637521</v>
      </c>
      <c r="L129" s="116">
        <v>35.227272727272805</v>
      </c>
      <c r="M129" s="116">
        <v>90.576427949663454</v>
      </c>
      <c r="N129" s="116">
        <v>62.31155778894486</v>
      </c>
      <c r="O129" s="116">
        <v>93.005832421073237</v>
      </c>
      <c r="P129" s="116">
        <v>18.370370370370352</v>
      </c>
      <c r="Q129" s="116">
        <v>66.478887334024421</v>
      </c>
      <c r="R129" s="85"/>
      <c r="S129" s="85"/>
      <c r="T129" s="85"/>
      <c r="U129" s="85"/>
      <c r="V129" s="116">
        <v>93.23308270676722</v>
      </c>
      <c r="W129" s="116">
        <v>99.998906373221629</v>
      </c>
    </row>
    <row r="130" spans="4:23" x14ac:dyDescent="0.25">
      <c r="D130" s="85"/>
      <c r="E130" s="85"/>
      <c r="F130" s="116">
        <v>21.891418563923004</v>
      </c>
      <c r="G130" s="116">
        <v>86.588226459397546</v>
      </c>
      <c r="H130" s="85"/>
      <c r="I130" s="85"/>
      <c r="J130" s="116">
        <v>61.57635467980289</v>
      </c>
      <c r="K130" s="116">
        <v>97.148539121385113</v>
      </c>
      <c r="L130" s="116">
        <v>35.511363636363711</v>
      </c>
      <c r="M130" s="116">
        <v>90.662007749520797</v>
      </c>
      <c r="N130" s="116">
        <v>62.814070351758936</v>
      </c>
      <c r="O130" s="116">
        <v>93.169064651549846</v>
      </c>
      <c r="P130" s="116">
        <v>18.518518518518501</v>
      </c>
      <c r="Q130" s="116">
        <v>66.62308289721615</v>
      </c>
      <c r="R130" s="85"/>
      <c r="S130" s="85"/>
      <c r="T130" s="85"/>
      <c r="U130" s="85"/>
      <c r="V130" s="116">
        <v>93.984962406015342</v>
      </c>
      <c r="W130" s="116">
        <v>99.99997297931229</v>
      </c>
    </row>
    <row r="131" spans="4:23" x14ac:dyDescent="0.25">
      <c r="D131" s="85"/>
      <c r="E131" s="85"/>
      <c r="F131" s="116">
        <v>22.06654991243439</v>
      </c>
      <c r="G131" s="116">
        <v>86.720497113658752</v>
      </c>
      <c r="H131" s="85"/>
      <c r="I131" s="85"/>
      <c r="J131" s="116">
        <v>62.068965517241317</v>
      </c>
      <c r="K131" s="116">
        <v>97.211751566023167</v>
      </c>
      <c r="L131" s="116">
        <v>35.795454545454625</v>
      </c>
      <c r="M131" s="116">
        <v>90.74690478991225</v>
      </c>
      <c r="N131" s="116">
        <v>63.316582914573004</v>
      </c>
      <c r="O131" s="116">
        <v>93.328368143154506</v>
      </c>
      <c r="P131" s="116">
        <v>18.666666666666647</v>
      </c>
      <c r="Q131" s="116">
        <v>66.767008864523604</v>
      </c>
      <c r="R131" s="85"/>
      <c r="S131" s="85"/>
      <c r="T131" s="85"/>
      <c r="U131" s="85"/>
      <c r="V131" s="116">
        <v>94.736842105263477</v>
      </c>
      <c r="W131" s="116">
        <v>99.999999999999929</v>
      </c>
    </row>
    <row r="132" spans="4:23" x14ac:dyDescent="0.25">
      <c r="D132" s="85"/>
      <c r="E132" s="85"/>
      <c r="F132" s="116">
        <v>22.241681260945771</v>
      </c>
      <c r="G132" s="116">
        <v>86.852627569070393</v>
      </c>
      <c r="H132" s="85"/>
      <c r="I132" s="85"/>
      <c r="J132" s="116">
        <v>62.561576354679737</v>
      </c>
      <c r="K132" s="116">
        <v>97.273913033075971</v>
      </c>
      <c r="L132" s="116">
        <v>36.079545454545539</v>
      </c>
      <c r="M132" s="116">
        <v>90.831000844654241</v>
      </c>
      <c r="N132" s="116">
        <v>63.81909547738708</v>
      </c>
      <c r="O132" s="116">
        <v>93.487568337453823</v>
      </c>
      <c r="P132" s="116">
        <v>18.814814814814795</v>
      </c>
      <c r="Q132" s="116">
        <v>66.910708446453768</v>
      </c>
      <c r="R132" s="85"/>
      <c r="S132" s="85"/>
      <c r="T132" s="85"/>
      <c r="U132" s="85"/>
      <c r="V132" s="116">
        <v>95.488721804511599</v>
      </c>
      <c r="W132" s="116">
        <v>99.999999999999929</v>
      </c>
    </row>
    <row r="133" spans="4:23" x14ac:dyDescent="0.25">
      <c r="D133" s="85"/>
      <c r="E133" s="85"/>
      <c r="F133" s="116">
        <v>22.416812609457157</v>
      </c>
      <c r="G133" s="116">
        <v>86.984706191536077</v>
      </c>
      <c r="H133" s="85"/>
      <c r="I133" s="85"/>
      <c r="J133" s="116">
        <v>63.054187192118164</v>
      </c>
      <c r="K133" s="116">
        <v>97.33521276141137</v>
      </c>
      <c r="L133" s="116">
        <v>36.363636363636445</v>
      </c>
      <c r="M133" s="116">
        <v>90.913335464853787</v>
      </c>
      <c r="N133" s="116">
        <v>64.321608040201156</v>
      </c>
      <c r="O133" s="116">
        <v>93.646417362298749</v>
      </c>
      <c r="P133" s="116">
        <v>18.962962962962944</v>
      </c>
      <c r="Q133" s="116">
        <v>67.053448547409062</v>
      </c>
      <c r="R133" s="85"/>
      <c r="S133" s="85"/>
      <c r="T133" s="85"/>
      <c r="U133" s="85"/>
      <c r="V133" s="116">
        <v>96.24060150375972</v>
      </c>
      <c r="W133" s="116">
        <v>99.999999999999929</v>
      </c>
    </row>
    <row r="134" spans="4:23" x14ac:dyDescent="0.25">
      <c r="D134" s="85"/>
      <c r="E134" s="85"/>
      <c r="F134" s="116">
        <v>22.591943957968542</v>
      </c>
      <c r="G134" s="116">
        <v>87.115745341777881</v>
      </c>
      <c r="H134" s="85"/>
      <c r="I134" s="85"/>
      <c r="J134" s="116">
        <v>63.546798029556584</v>
      </c>
      <c r="K134" s="116">
        <v>97.396351017158494</v>
      </c>
      <c r="L134" s="116">
        <v>36.647727272727359</v>
      </c>
      <c r="M134" s="116">
        <v>90.994886033180762</v>
      </c>
      <c r="N134" s="116">
        <v>64.824120603015217</v>
      </c>
      <c r="O134" s="116">
        <v>93.804115456307031</v>
      </c>
      <c r="P134" s="116">
        <v>19.111111111111089</v>
      </c>
      <c r="Q134" s="116">
        <v>67.195892251821277</v>
      </c>
      <c r="R134" s="85"/>
      <c r="S134" s="85"/>
      <c r="T134" s="85"/>
      <c r="U134" s="85"/>
      <c r="V134" s="116">
        <v>96.992481203007856</v>
      </c>
      <c r="W134" s="116">
        <v>99.999999999999929</v>
      </c>
    </row>
    <row r="135" spans="4:23" x14ac:dyDescent="0.25">
      <c r="D135" s="85"/>
      <c r="E135" s="85"/>
      <c r="F135" s="116">
        <v>22.767075306479924</v>
      </c>
      <c r="G135" s="116">
        <v>87.245468845830757</v>
      </c>
      <c r="H135" s="85"/>
      <c r="I135" s="85"/>
      <c r="J135" s="116">
        <v>64.039408866995004</v>
      </c>
      <c r="K135" s="116">
        <v>97.455979589266562</v>
      </c>
      <c r="L135" s="116">
        <v>36.931818181818272</v>
      </c>
      <c r="M135" s="116">
        <v>91.076054233684644</v>
      </c>
      <c r="N135" s="116">
        <v>65.326633165829293</v>
      </c>
      <c r="O135" s="116">
        <v>93.961746869765932</v>
      </c>
      <c r="P135" s="116">
        <v>19.259259259259238</v>
      </c>
      <c r="Q135" s="116">
        <v>67.337583919507011</v>
      </c>
      <c r="R135" s="85"/>
      <c r="S135" s="85"/>
      <c r="T135" s="85"/>
      <c r="U135" s="85"/>
      <c r="V135" s="116">
        <v>97.744360902255977</v>
      </c>
      <c r="W135" s="116">
        <v>99.999999999999929</v>
      </c>
    </row>
    <row r="136" spans="4:23" x14ac:dyDescent="0.25">
      <c r="D136" s="85"/>
      <c r="E136" s="85"/>
      <c r="F136" s="116">
        <v>22.94220665499131</v>
      </c>
      <c r="G136" s="116">
        <v>87.363970804455917</v>
      </c>
      <c r="H136" s="85"/>
      <c r="I136" s="85"/>
      <c r="J136" s="116">
        <v>64.532019704433424</v>
      </c>
      <c r="K136" s="116">
        <v>97.515433032111957</v>
      </c>
      <c r="L136" s="116">
        <v>37.215909090909186</v>
      </c>
      <c r="M136" s="116">
        <v>91.153675127759911</v>
      </c>
      <c r="N136" s="116">
        <v>65.829145728643368</v>
      </c>
      <c r="O136" s="116">
        <v>94.11795375628077</v>
      </c>
      <c r="P136" s="116">
        <v>19.407407407407383</v>
      </c>
      <c r="Q136" s="116">
        <v>67.479102170312842</v>
      </c>
      <c r="R136" s="85"/>
      <c r="S136" s="85"/>
      <c r="T136" s="85"/>
      <c r="U136" s="85"/>
      <c r="V136" s="116">
        <v>98.496240601504098</v>
      </c>
      <c r="W136" s="116">
        <v>99.999999999999929</v>
      </c>
    </row>
    <row r="137" spans="4:23" x14ac:dyDescent="0.25">
      <c r="D137" s="85"/>
      <c r="E137" s="85"/>
      <c r="F137" s="116">
        <v>23.117338003502695</v>
      </c>
      <c r="G137" s="116">
        <v>87.482437553107289</v>
      </c>
      <c r="H137" s="85"/>
      <c r="I137" s="85"/>
      <c r="J137" s="116">
        <v>65.024630541871858</v>
      </c>
      <c r="K137" s="116">
        <v>97.57465148749732</v>
      </c>
      <c r="L137" s="116">
        <v>37.500000000000092</v>
      </c>
      <c r="M137" s="116">
        <v>91.231275223280889</v>
      </c>
      <c r="N137" s="116">
        <v>66.331658291457444</v>
      </c>
      <c r="O137" s="116">
        <v>94.27288943665414</v>
      </c>
      <c r="P137" s="116">
        <v>19.555555555555532</v>
      </c>
      <c r="Q137" s="116">
        <v>67.619326371501657</v>
      </c>
      <c r="R137" s="85"/>
      <c r="S137" s="85"/>
      <c r="T137" s="85"/>
      <c r="U137" s="85"/>
      <c r="V137" s="116">
        <v>99.248120300752234</v>
      </c>
      <c r="W137" s="116">
        <v>99.999999999999929</v>
      </c>
    </row>
    <row r="138" spans="4:23" x14ac:dyDescent="0.25">
      <c r="D138" s="85"/>
      <c r="E138" s="85"/>
      <c r="F138" s="116">
        <v>23.292469352014077</v>
      </c>
      <c r="G138" s="116">
        <v>87.599282973050123</v>
      </c>
      <c r="H138" s="85"/>
      <c r="I138" s="85"/>
      <c r="J138" s="116">
        <v>65.517241379310278</v>
      </c>
      <c r="K138" s="116">
        <v>97.633254289919492</v>
      </c>
      <c r="L138" s="116">
        <v>37.784090909091006</v>
      </c>
      <c r="M138" s="116">
        <v>91.308433585086888</v>
      </c>
      <c r="N138" s="116">
        <v>66.83417085427152</v>
      </c>
      <c r="O138" s="116">
        <v>94.425033869020183</v>
      </c>
      <c r="P138" s="116">
        <v>19.703703703703678</v>
      </c>
      <c r="Q138" s="116">
        <v>67.759145751348129</v>
      </c>
      <c r="R138" s="85"/>
      <c r="S138" s="85"/>
      <c r="T138" s="85"/>
      <c r="U138" s="85"/>
      <c r="V138" s="116">
        <v>100.00000000000036</v>
      </c>
      <c r="W138" s="116">
        <v>99.999999999999929</v>
      </c>
    </row>
    <row r="139" spans="4:23" x14ac:dyDescent="0.25">
      <c r="D139" s="85"/>
      <c r="E139" s="85"/>
      <c r="F139" s="116">
        <v>23.467600700525463</v>
      </c>
      <c r="G139" s="116">
        <v>87.715999416675288</v>
      </c>
      <c r="H139" s="85"/>
      <c r="I139" s="85"/>
      <c r="J139" s="116">
        <v>66.009852216748698</v>
      </c>
      <c r="K139" s="116">
        <v>97.691714246299881</v>
      </c>
      <c r="L139" s="116">
        <v>38.06818181818192</v>
      </c>
      <c r="M139" s="116">
        <v>91.385444732963663</v>
      </c>
      <c r="N139" s="116">
        <v>67.336683417085581</v>
      </c>
      <c r="O139" s="116">
        <v>94.576415370307814</v>
      </c>
      <c r="P139" s="116">
        <v>19.851851851851826</v>
      </c>
      <c r="Q139" s="116">
        <v>67.898777555567264</v>
      </c>
      <c r="R139" s="85"/>
      <c r="S139" s="85"/>
      <c r="T139" s="85"/>
      <c r="U139" s="85"/>
      <c r="V139" s="84"/>
      <c r="W139" s="84"/>
    </row>
    <row r="140" spans="4:23" x14ac:dyDescent="0.25">
      <c r="D140" s="85"/>
      <c r="E140" s="85"/>
      <c r="F140" s="116">
        <v>23.642732049036848</v>
      </c>
      <c r="G140" s="116">
        <v>87.832645809501187</v>
      </c>
      <c r="H140" s="85"/>
      <c r="I140" s="85"/>
      <c r="J140" s="116">
        <v>66.502463054187118</v>
      </c>
      <c r="K140" s="116">
        <v>97.748591817663112</v>
      </c>
      <c r="L140" s="116">
        <v>38.352272727272826</v>
      </c>
      <c r="M140" s="116">
        <v>91.462270888616374</v>
      </c>
      <c r="N140" s="116">
        <v>67.839195979899657</v>
      </c>
      <c r="O140" s="116">
        <v>94.727679798143015</v>
      </c>
      <c r="P140" s="116">
        <v>19.999999999999972</v>
      </c>
      <c r="Q140" s="116">
        <v>68.036983147367692</v>
      </c>
      <c r="R140" s="85"/>
      <c r="S140" s="85"/>
      <c r="T140" s="85"/>
      <c r="U140" s="85"/>
      <c r="V140" s="84"/>
      <c r="W140" s="84"/>
    </row>
    <row r="141" spans="4:23" x14ac:dyDescent="0.25">
      <c r="D141" s="85"/>
      <c r="E141" s="85"/>
      <c r="F141" s="116">
        <v>23.81786339754823</v>
      </c>
      <c r="G141" s="116">
        <v>87.944557142378244</v>
      </c>
      <c r="H141" s="85"/>
      <c r="I141" s="85"/>
      <c r="J141" s="116">
        <v>66.995073891625552</v>
      </c>
      <c r="K141" s="116">
        <v>97.805240099772178</v>
      </c>
      <c r="L141" s="116">
        <v>38.63636363636374</v>
      </c>
      <c r="M141" s="116">
        <v>91.538335177521091</v>
      </c>
      <c r="N141" s="116">
        <v>68.341708542713732</v>
      </c>
      <c r="O141" s="116">
        <v>94.876443208281643</v>
      </c>
      <c r="P141" s="116">
        <v>20.14814814814812</v>
      </c>
      <c r="Q141" s="116">
        <v>68.17482996394682</v>
      </c>
      <c r="R141" s="85"/>
      <c r="S141" s="85"/>
      <c r="T141" s="85"/>
      <c r="U141" s="85"/>
      <c r="V141" s="84"/>
      <c r="W141" s="84"/>
    </row>
    <row r="142" spans="4:23" x14ac:dyDescent="0.25">
      <c r="D142" s="85"/>
      <c r="E142" s="85"/>
      <c r="F142" s="116">
        <v>23.992994746059615</v>
      </c>
      <c r="G142" s="116">
        <v>88.055981321634732</v>
      </c>
      <c r="H142" s="85"/>
      <c r="I142" s="85"/>
      <c r="J142" s="116">
        <v>67.487684729063972</v>
      </c>
      <c r="K142" s="116">
        <v>97.860777452372758</v>
      </c>
      <c r="L142" s="116">
        <v>38.920454545454653</v>
      </c>
      <c r="M142" s="116">
        <v>91.614218817767224</v>
      </c>
      <c r="N142" s="116">
        <v>68.844221105527808</v>
      </c>
      <c r="O142" s="116">
        <v>95.024629382830668</v>
      </c>
      <c r="P142" s="116">
        <v>20.296296296296269</v>
      </c>
      <c r="Q142" s="116">
        <v>68.311935342329633</v>
      </c>
      <c r="R142" s="85"/>
      <c r="S142" s="85"/>
      <c r="T142" s="85"/>
      <c r="U142" s="85"/>
      <c r="V142" s="84"/>
      <c r="W142" s="84"/>
    </row>
    <row r="143" spans="4:23" x14ac:dyDescent="0.25">
      <c r="D143" s="85"/>
      <c r="E143" s="85"/>
      <c r="F143" s="116">
        <v>24.168126094571001</v>
      </c>
      <c r="G143" s="116">
        <v>88.165365547017387</v>
      </c>
      <c r="H143" s="85"/>
      <c r="I143" s="85"/>
      <c r="J143" s="116">
        <v>67.980295566502392</v>
      </c>
      <c r="K143" s="116">
        <v>97.916172782111758</v>
      </c>
      <c r="L143" s="116">
        <v>39.204545454545567</v>
      </c>
      <c r="M143" s="116">
        <v>91.690069398653847</v>
      </c>
      <c r="N143" s="116">
        <v>69.346733668341869</v>
      </c>
      <c r="O143" s="116">
        <v>95.167499882521341</v>
      </c>
      <c r="P143" s="116">
        <v>20.444444444444414</v>
      </c>
      <c r="Q143" s="116">
        <v>68.44863171116333</v>
      </c>
      <c r="R143" s="85"/>
      <c r="S143" s="85"/>
      <c r="T143" s="85"/>
      <c r="U143" s="85"/>
      <c r="V143" s="84"/>
      <c r="W143" s="84"/>
    </row>
    <row r="144" spans="4:23" x14ac:dyDescent="0.25">
      <c r="D144" s="85"/>
      <c r="E144" s="85"/>
      <c r="F144" s="116">
        <v>24.343257443082383</v>
      </c>
      <c r="G144" s="116">
        <v>88.274684926268762</v>
      </c>
      <c r="H144" s="85"/>
      <c r="I144" s="85"/>
      <c r="J144" s="116">
        <v>68.472906403940812</v>
      </c>
      <c r="K144" s="116">
        <v>97.971429462977994</v>
      </c>
      <c r="L144" s="116">
        <v>39.488636363636473</v>
      </c>
      <c r="M144" s="116">
        <v>91.765709649851104</v>
      </c>
      <c r="N144" s="116">
        <v>69.849246231155945</v>
      </c>
      <c r="O144" s="116">
        <v>95.308518936488611</v>
      </c>
      <c r="P144" s="116">
        <v>20.592592592592563</v>
      </c>
      <c r="Q144" s="116">
        <v>68.585008515472794</v>
      </c>
      <c r="R144" s="85"/>
      <c r="S144" s="85"/>
      <c r="T144" s="85"/>
      <c r="U144" s="85"/>
      <c r="V144" s="84"/>
      <c r="W144" s="84"/>
    </row>
    <row r="145" spans="4:23" x14ac:dyDescent="0.25">
      <c r="D145" s="85"/>
      <c r="E145" s="85"/>
      <c r="F145" s="116">
        <v>24.518388791593768</v>
      </c>
      <c r="G145" s="116">
        <v>88.383979037792145</v>
      </c>
      <c r="H145" s="85"/>
      <c r="I145" s="85"/>
      <c r="J145" s="116">
        <v>68.965517241379231</v>
      </c>
      <c r="K145" s="116">
        <v>98.026551194789874</v>
      </c>
      <c r="L145" s="116">
        <v>39.772727272727387</v>
      </c>
      <c r="M145" s="116">
        <v>91.84129573671018</v>
      </c>
      <c r="N145" s="116">
        <v>70.351758793970021</v>
      </c>
      <c r="O145" s="116">
        <v>95.447383739540825</v>
      </c>
      <c r="P145" s="116">
        <v>20.740740740740709</v>
      </c>
      <c r="Q145" s="116">
        <v>68.721369533092854</v>
      </c>
      <c r="R145" s="85"/>
      <c r="S145" s="85"/>
      <c r="T145" s="85"/>
      <c r="U145" s="85"/>
      <c r="V145" s="84"/>
      <c r="W145" s="84"/>
    </row>
    <row r="146" spans="4:23" x14ac:dyDescent="0.25">
      <c r="D146" s="85"/>
      <c r="E146" s="85"/>
      <c r="F146" s="116">
        <v>24.69352014010515</v>
      </c>
      <c r="G146" s="116">
        <v>88.49260593919081</v>
      </c>
      <c r="H146" s="85"/>
      <c r="I146" s="85"/>
      <c r="J146" s="116">
        <v>69.458128078817666</v>
      </c>
      <c r="K146" s="116">
        <v>98.080766136739001</v>
      </c>
      <c r="L146" s="116">
        <v>40.056818181818301</v>
      </c>
      <c r="M146" s="116">
        <v>91.916733226900064</v>
      </c>
      <c r="N146" s="116">
        <v>70.854271356784096</v>
      </c>
      <c r="O146" s="116">
        <v>95.584157556841504</v>
      </c>
      <c r="P146" s="116">
        <v>20.888888888888857</v>
      </c>
      <c r="Q146" s="116">
        <v>68.857621642844805</v>
      </c>
      <c r="R146" s="85"/>
      <c r="S146" s="85"/>
      <c r="T146" s="85"/>
      <c r="U146" s="85"/>
      <c r="V146" s="84"/>
      <c r="W146" s="84"/>
    </row>
    <row r="147" spans="4:23" x14ac:dyDescent="0.25">
      <c r="D147" s="85"/>
      <c r="E147" s="85"/>
      <c r="F147" s="116">
        <v>24.868651488616536</v>
      </c>
      <c r="G147" s="116">
        <v>88.600827418810567</v>
      </c>
      <c r="H147" s="85"/>
      <c r="I147" s="85"/>
      <c r="J147" s="116">
        <v>69.950738916256086</v>
      </c>
      <c r="K147" s="116">
        <v>98.134167214092088</v>
      </c>
      <c r="L147" s="116">
        <v>40.340909090909207</v>
      </c>
      <c r="M147" s="116">
        <v>91.991976030364782</v>
      </c>
      <c r="N147" s="116">
        <v>71.356783919598172</v>
      </c>
      <c r="O147" s="116">
        <v>95.719959481006271</v>
      </c>
      <c r="P147" s="116">
        <v>21.037037037037003</v>
      </c>
      <c r="Q147" s="116">
        <v>68.993828141237657</v>
      </c>
      <c r="R147" s="85"/>
      <c r="S147" s="85"/>
      <c r="T147" s="85"/>
      <c r="U147" s="85"/>
      <c r="V147" s="84"/>
      <c r="W147" s="84"/>
    </row>
    <row r="148" spans="4:23" x14ac:dyDescent="0.25">
      <c r="D148" s="85"/>
      <c r="E148" s="85"/>
      <c r="F148" s="116">
        <v>25.043782837127921</v>
      </c>
      <c r="G148" s="116">
        <v>88.708796122963491</v>
      </c>
      <c r="H148" s="85"/>
      <c r="I148" s="85"/>
      <c r="J148" s="116">
        <v>70.443349753694505</v>
      </c>
      <c r="K148" s="116">
        <v>98.187444628010454</v>
      </c>
      <c r="L148" s="116">
        <v>40.625000000000121</v>
      </c>
      <c r="M148" s="116">
        <v>92.066181104709742</v>
      </c>
      <c r="N148" s="116">
        <v>71.859296482412233</v>
      </c>
      <c r="O148" s="116">
        <v>95.852567416302577</v>
      </c>
      <c r="P148" s="116">
        <v>21.185185185185151</v>
      </c>
      <c r="Q148" s="116">
        <v>69.12992804083143</v>
      </c>
      <c r="R148" s="85"/>
      <c r="S148" s="85"/>
      <c r="T148" s="85"/>
      <c r="U148" s="85"/>
      <c r="V148" s="84"/>
      <c r="W148" s="84"/>
    </row>
    <row r="149" spans="4:23" x14ac:dyDescent="0.25">
      <c r="D149" s="85"/>
      <c r="E149" s="85"/>
      <c r="F149" s="116">
        <v>25.218914185639303</v>
      </c>
      <c r="G149" s="116">
        <v>88.815754504260099</v>
      </c>
      <c r="H149" s="85"/>
      <c r="I149" s="85"/>
      <c r="J149" s="116">
        <v>70.935960591132925</v>
      </c>
      <c r="K149" s="116">
        <v>98.240683230759842</v>
      </c>
      <c r="L149" s="116">
        <v>40.909090909091034</v>
      </c>
      <c r="M149" s="116">
        <v>92.139087092926914</v>
      </c>
      <c r="N149" s="116">
        <v>72.361809045226309</v>
      </c>
      <c r="O149" s="116">
        <v>95.984019151301496</v>
      </c>
      <c r="P149" s="116">
        <v>21.3333333333333</v>
      </c>
      <c r="Q149" s="116">
        <v>69.264089206468142</v>
      </c>
      <c r="R149" s="85"/>
      <c r="S149" s="85"/>
      <c r="T149" s="85"/>
      <c r="U149" s="85"/>
      <c r="V149" s="84"/>
      <c r="W149" s="84"/>
    </row>
    <row r="150" spans="4:23" x14ac:dyDescent="0.25">
      <c r="D150" s="85"/>
      <c r="E150" s="85"/>
      <c r="F150" s="116">
        <v>25.394045534150685</v>
      </c>
      <c r="G150" s="116">
        <v>88.9210280236057</v>
      </c>
      <c r="H150" s="85"/>
      <c r="I150" s="85"/>
      <c r="J150" s="116">
        <v>71.42857142857136</v>
      </c>
      <c r="K150" s="116">
        <v>98.293897592245898</v>
      </c>
      <c r="L150" s="116">
        <v>41.193181818181948</v>
      </c>
      <c r="M150" s="116">
        <v>92.211323195332142</v>
      </c>
      <c r="N150" s="116">
        <v>72.864321608040385</v>
      </c>
      <c r="O150" s="116">
        <v>96.115397305383127</v>
      </c>
      <c r="P150" s="116">
        <v>21.481481481481445</v>
      </c>
      <c r="Q150" s="116">
        <v>69.397950313900054</v>
      </c>
      <c r="R150" s="85"/>
      <c r="S150" s="85"/>
      <c r="T150" s="85"/>
      <c r="U150" s="85"/>
      <c r="V150" s="84"/>
      <c r="W150" s="84"/>
    </row>
    <row r="151" spans="4:23" x14ac:dyDescent="0.25">
      <c r="D151" s="85"/>
      <c r="E151" s="85"/>
      <c r="F151" s="116">
        <v>25.569176882662063</v>
      </c>
      <c r="G151" s="116">
        <v>89.025438853277223</v>
      </c>
      <c r="H151" s="85"/>
      <c r="I151" s="85"/>
      <c r="J151" s="116">
        <v>71.921182266009779</v>
      </c>
      <c r="K151" s="116">
        <v>98.345739316469889</v>
      </c>
      <c r="L151" s="116">
        <v>41.477272727272855</v>
      </c>
      <c r="M151" s="116">
        <v>92.283237709188597</v>
      </c>
      <c r="N151" s="116">
        <v>73.36683417085446</v>
      </c>
      <c r="O151" s="116">
        <v>96.246203492760756</v>
      </c>
      <c r="P151" s="116">
        <v>21.629629629629594</v>
      </c>
      <c r="Q151" s="116">
        <v>69.53051179226992</v>
      </c>
      <c r="R151" s="85"/>
      <c r="S151" s="85"/>
      <c r="T151" s="85"/>
      <c r="U151" s="85"/>
      <c r="V151" s="84"/>
      <c r="W151" s="84"/>
    </row>
    <row r="152" spans="4:23" x14ac:dyDescent="0.25">
      <c r="D152" s="85"/>
      <c r="E152" s="85"/>
      <c r="F152" s="116">
        <v>25.744308231173445</v>
      </c>
      <c r="G152" s="116">
        <v>89.128569677343478</v>
      </c>
      <c r="H152" s="85"/>
      <c r="I152" s="85"/>
      <c r="J152" s="116">
        <v>72.413793103448199</v>
      </c>
      <c r="K152" s="116">
        <v>98.396776432034173</v>
      </c>
      <c r="L152" s="116">
        <v>41.761363636363768</v>
      </c>
      <c r="M152" s="116">
        <v>92.354815282635201</v>
      </c>
      <c r="N152" s="116">
        <v>73.869346733668522</v>
      </c>
      <c r="O152" s="116">
        <v>96.375102650116702</v>
      </c>
      <c r="P152" s="116">
        <v>21.777777777777739</v>
      </c>
      <c r="Q152" s="116">
        <v>69.663003848817993</v>
      </c>
      <c r="R152" s="85"/>
      <c r="S152" s="85"/>
      <c r="T152" s="85"/>
      <c r="U152" s="85"/>
      <c r="V152" s="84"/>
      <c r="W152" s="84"/>
    </row>
    <row r="153" spans="4:23" x14ac:dyDescent="0.25">
      <c r="D153" s="85"/>
      <c r="E153" s="85"/>
      <c r="F153" s="116">
        <v>25.919439579684827</v>
      </c>
      <c r="G153" s="116">
        <v>89.230755116676491</v>
      </c>
      <c r="H153" s="85"/>
      <c r="I153" s="85"/>
      <c r="J153" s="116">
        <v>72.906403940886619</v>
      </c>
      <c r="K153" s="116">
        <v>98.447376302025759</v>
      </c>
      <c r="L153" s="116">
        <v>42.045454545454682</v>
      </c>
      <c r="M153" s="116">
        <v>92.425784209180733</v>
      </c>
      <c r="N153" s="116">
        <v>74.371859296482597</v>
      </c>
      <c r="O153" s="116">
        <v>96.5039636166224</v>
      </c>
      <c r="P153" s="116">
        <v>21.925925925925888</v>
      </c>
      <c r="Q153" s="116">
        <v>69.795113271375158</v>
      </c>
      <c r="R153" s="85"/>
      <c r="S153" s="85"/>
      <c r="T153" s="85"/>
      <c r="U153" s="85"/>
      <c r="V153" s="84"/>
      <c r="W153" s="84"/>
    </row>
    <row r="154" spans="4:23" x14ac:dyDescent="0.25">
      <c r="D154" s="85"/>
      <c r="E154" s="85"/>
      <c r="F154" s="116">
        <v>26.094570928196209</v>
      </c>
      <c r="G154" s="116">
        <v>89.331535281703879</v>
      </c>
      <c r="H154" s="85"/>
      <c r="I154" s="85"/>
      <c r="J154" s="116">
        <v>73.399014778325039</v>
      </c>
      <c r="K154" s="116">
        <v>98.497576235516746</v>
      </c>
      <c r="L154" s="116">
        <v>42.329545454545595</v>
      </c>
      <c r="M154" s="116">
        <v>92.496191536457331</v>
      </c>
      <c r="N154" s="116">
        <v>74.874371859296673</v>
      </c>
      <c r="O154" s="116">
        <v>96.630118246687175</v>
      </c>
      <c r="P154" s="116">
        <v>22.074074074074034</v>
      </c>
      <c r="Q154" s="116">
        <v>69.926749165710063</v>
      </c>
      <c r="R154" s="85"/>
      <c r="S154" s="85"/>
      <c r="T154" s="85"/>
      <c r="U154" s="85"/>
      <c r="V154" s="84"/>
      <c r="W154" s="84"/>
    </row>
    <row r="155" spans="4:23" x14ac:dyDescent="0.25">
      <c r="D155" s="85"/>
      <c r="E155" s="85"/>
      <c r="F155" s="116">
        <v>26.269702276707591</v>
      </c>
      <c r="G155" s="116">
        <v>89.432269811911254</v>
      </c>
      <c r="H155" s="85"/>
      <c r="I155" s="85"/>
      <c r="J155" s="116">
        <v>73.891625615763473</v>
      </c>
      <c r="K155" s="116">
        <v>98.547128882963392</v>
      </c>
      <c r="L155" s="116">
        <v>42.613636363636502</v>
      </c>
      <c r="M155" s="116">
        <v>92.565655555454285</v>
      </c>
      <c r="N155" s="116">
        <v>75.376884422110749</v>
      </c>
      <c r="O155" s="116">
        <v>96.754100377579022</v>
      </c>
      <c r="P155" s="116">
        <v>22.222222222222182</v>
      </c>
      <c r="Q155" s="116">
        <v>70.058043612502658</v>
      </c>
      <c r="R155" s="85"/>
      <c r="S155" s="85"/>
      <c r="T155" s="85"/>
      <c r="U155" s="85"/>
      <c r="V155" s="84"/>
      <c r="W155" s="84"/>
    </row>
    <row r="156" spans="4:23" x14ac:dyDescent="0.25">
      <c r="D156" s="85"/>
      <c r="E156" s="85"/>
      <c r="F156" s="116">
        <v>26.444833625218973</v>
      </c>
      <c r="G156" s="116">
        <v>89.530214443683633</v>
      </c>
      <c r="H156" s="85"/>
      <c r="I156" s="85"/>
      <c r="J156" s="116">
        <v>74.384236453201893</v>
      </c>
      <c r="K156" s="116">
        <v>98.59648461443291</v>
      </c>
      <c r="L156" s="116">
        <v>42.897727272727415</v>
      </c>
      <c r="M156" s="116">
        <v>92.633675365740558</v>
      </c>
      <c r="N156" s="116">
        <v>75.879396984924824</v>
      </c>
      <c r="O156" s="116">
        <v>96.87619402050619</v>
      </c>
      <c r="P156" s="116">
        <v>22.370370370370331</v>
      </c>
      <c r="Q156" s="116">
        <v>70.188953415738027</v>
      </c>
      <c r="R156" s="85"/>
      <c r="S156" s="85"/>
      <c r="T156" s="85"/>
      <c r="U156" s="85"/>
      <c r="V156" s="84"/>
      <c r="W156" s="84"/>
    </row>
    <row r="157" spans="4:23" x14ac:dyDescent="0.25">
      <c r="D157" s="85"/>
      <c r="E157" s="85"/>
      <c r="F157" s="116">
        <v>26.619964973730355</v>
      </c>
      <c r="G157" s="116">
        <v>89.627177992956206</v>
      </c>
      <c r="H157" s="85"/>
      <c r="I157" s="85"/>
      <c r="J157" s="116">
        <v>74.876847290640313</v>
      </c>
      <c r="K157" s="116">
        <v>98.645811377556683</v>
      </c>
      <c r="L157" s="116">
        <v>43.181818181818329</v>
      </c>
      <c r="M157" s="116">
        <v>92.701347503103349</v>
      </c>
      <c r="N157" s="116">
        <v>76.381909547738886</v>
      </c>
      <c r="O157" s="116">
        <v>96.997138467466655</v>
      </c>
      <c r="P157" s="116">
        <v>22.518518518518476</v>
      </c>
      <c r="Q157" s="116">
        <v>70.319617911789976</v>
      </c>
      <c r="R157" s="85"/>
      <c r="S157" s="85"/>
      <c r="T157" s="85"/>
      <c r="U157" s="85"/>
      <c r="V157" s="84"/>
      <c r="W157" s="84"/>
    </row>
    <row r="158" spans="4:23" x14ac:dyDescent="0.25">
      <c r="D158" s="85"/>
      <c r="E158" s="85"/>
      <c r="F158" s="116">
        <v>26.795096322241736</v>
      </c>
      <c r="G158" s="116">
        <v>89.723914236903099</v>
      </c>
      <c r="H158" s="85"/>
      <c r="I158" s="85"/>
      <c r="J158" s="116">
        <v>75.369458128078733</v>
      </c>
      <c r="K158" s="116">
        <v>98.69471035598103</v>
      </c>
      <c r="L158" s="116">
        <v>43.465909090909236</v>
      </c>
      <c r="M158" s="116">
        <v>92.768764825618462</v>
      </c>
      <c r="N158" s="116">
        <v>76.884422110552961</v>
      </c>
      <c r="O158" s="116">
        <v>97.117799627176609</v>
      </c>
      <c r="P158" s="116">
        <v>22.666666666666625</v>
      </c>
      <c r="Q158" s="116">
        <v>70.449899884956864</v>
      </c>
      <c r="R158" s="85"/>
      <c r="S158" s="85"/>
      <c r="T158" s="85"/>
      <c r="U158" s="85"/>
      <c r="V158" s="84"/>
      <c r="W158" s="84"/>
    </row>
    <row r="159" spans="4:23" x14ac:dyDescent="0.25">
      <c r="D159" s="85"/>
      <c r="E159" s="85"/>
      <c r="F159" s="116">
        <v>26.970227670753115</v>
      </c>
      <c r="G159" s="116">
        <v>89.819532487137906</v>
      </c>
      <c r="H159" s="85"/>
      <c r="I159" s="85"/>
      <c r="J159" s="116">
        <v>75.862068965517153</v>
      </c>
      <c r="K159" s="116">
        <v>98.74087133554626</v>
      </c>
      <c r="L159" s="116">
        <v>43.750000000000149</v>
      </c>
      <c r="M159" s="116">
        <v>92.83613528818637</v>
      </c>
      <c r="N159" s="116">
        <v>77.386934673367037</v>
      </c>
      <c r="O159" s="116">
        <v>97.238280125051332</v>
      </c>
      <c r="P159" s="116">
        <v>22.81481481481477</v>
      </c>
      <c r="Q159" s="116">
        <v>70.579661336965515</v>
      </c>
      <c r="R159" s="85"/>
      <c r="S159" s="85"/>
      <c r="T159" s="85"/>
      <c r="U159" s="85"/>
      <c r="V159" s="84"/>
      <c r="W159" s="84"/>
    </row>
    <row r="160" spans="4:23" x14ac:dyDescent="0.25">
      <c r="D160" s="85"/>
      <c r="E160" s="85"/>
      <c r="F160" s="116">
        <v>27.145359019264497</v>
      </c>
      <c r="G160" s="116">
        <v>89.914487694891108</v>
      </c>
      <c r="H160" s="85"/>
      <c r="I160" s="85"/>
      <c r="J160" s="116">
        <v>76.354679802955587</v>
      </c>
      <c r="K160" s="116">
        <v>98.787000462863887</v>
      </c>
      <c r="L160" s="116">
        <v>44.034090909091063</v>
      </c>
      <c r="M160" s="116">
        <v>92.903388263819522</v>
      </c>
      <c r="N160" s="116">
        <v>77.889447236181113</v>
      </c>
      <c r="O160" s="116">
        <v>97.353729169372798</v>
      </c>
      <c r="P160" s="116">
        <v>22.962962962962919</v>
      </c>
      <c r="Q160" s="116">
        <v>70.708605397865441</v>
      </c>
      <c r="R160" s="85"/>
      <c r="S160" s="85"/>
      <c r="T160" s="85"/>
      <c r="U160" s="85"/>
      <c r="V160" s="84"/>
      <c r="W160" s="84"/>
    </row>
    <row r="161" spans="4:23" x14ac:dyDescent="0.25">
      <c r="D161" s="85"/>
      <c r="E161" s="85"/>
      <c r="F161" s="116">
        <v>27.320490367775879</v>
      </c>
      <c r="G161" s="116">
        <v>90.009013544010131</v>
      </c>
      <c r="H161" s="85"/>
      <c r="I161" s="85"/>
      <c r="J161" s="116">
        <v>76.847290640394007</v>
      </c>
      <c r="K161" s="116">
        <v>98.83221831901426</v>
      </c>
      <c r="L161" s="116">
        <v>44.318181818181976</v>
      </c>
      <c r="M161" s="116">
        <v>92.970579211499043</v>
      </c>
      <c r="N161" s="116">
        <v>78.391959798995174</v>
      </c>
      <c r="O161" s="116">
        <v>97.468843939558013</v>
      </c>
      <c r="P161" s="116">
        <v>23.111111111111065</v>
      </c>
      <c r="Q161" s="116">
        <v>70.836452153422115</v>
      </c>
      <c r="R161" s="85"/>
      <c r="S161" s="85"/>
      <c r="T161" s="85"/>
      <c r="U161" s="85"/>
      <c r="V161" s="84"/>
      <c r="W161" s="84"/>
    </row>
    <row r="162" spans="4:23" x14ac:dyDescent="0.25">
      <c r="D162" s="85"/>
      <c r="E162" s="85"/>
      <c r="F162" s="116">
        <v>27.49562171628726</v>
      </c>
      <c r="G162" s="116">
        <v>90.102383520165631</v>
      </c>
      <c r="H162" s="85"/>
      <c r="I162" s="85"/>
      <c r="J162" s="116">
        <v>77.339901477832427</v>
      </c>
      <c r="K162" s="116">
        <v>98.87602676141411</v>
      </c>
      <c r="L162" s="116">
        <v>44.602272727272883</v>
      </c>
      <c r="M162" s="116">
        <v>93.037746438101806</v>
      </c>
      <c r="N162" s="116">
        <v>78.89447236180925</v>
      </c>
      <c r="O162" s="116">
        <v>97.582917951257798</v>
      </c>
      <c r="P162" s="116">
        <v>23.259259259259213</v>
      </c>
      <c r="Q162" s="116">
        <v>70.96301566078084</v>
      </c>
      <c r="R162" s="85"/>
      <c r="S162" s="85"/>
      <c r="T162" s="85"/>
      <c r="U162" s="85"/>
      <c r="V162" s="84"/>
      <c r="W162" s="84"/>
    </row>
    <row r="163" spans="4:23" x14ac:dyDescent="0.25">
      <c r="D163" s="85"/>
      <c r="E163" s="85"/>
      <c r="F163" s="116">
        <v>27.670753064798642</v>
      </c>
      <c r="G163" s="116">
        <v>90.195144149396654</v>
      </c>
      <c r="H163" s="85"/>
      <c r="I163" s="85"/>
      <c r="J163" s="116">
        <v>77.832512315270847</v>
      </c>
      <c r="K163" s="116">
        <v>98.919775244818879</v>
      </c>
      <c r="L163" s="116">
        <v>44.886363636363797</v>
      </c>
      <c r="M163" s="116">
        <v>93.104873618869377</v>
      </c>
      <c r="N163" s="116">
        <v>79.396984924623325</v>
      </c>
      <c r="O163" s="116">
        <v>97.696742868131452</v>
      </c>
      <c r="P163" s="116">
        <v>23.407407407407359</v>
      </c>
      <c r="Q163" s="116">
        <v>71.089496027162937</v>
      </c>
      <c r="R163" s="85"/>
      <c r="S163" s="85"/>
      <c r="T163" s="85"/>
      <c r="U163" s="85"/>
      <c r="V163" s="84"/>
      <c r="W163" s="84"/>
    </row>
    <row r="164" spans="4:23" x14ac:dyDescent="0.25">
      <c r="D164" s="85"/>
      <c r="E164" s="85"/>
      <c r="F164" s="116">
        <v>27.845884413310024</v>
      </c>
      <c r="G164" s="116">
        <v>90.287823407243224</v>
      </c>
      <c r="H164" s="85"/>
      <c r="I164" s="85"/>
      <c r="J164" s="116">
        <v>78.325123152709281</v>
      </c>
      <c r="K164" s="116">
        <v>98.963274664225949</v>
      </c>
      <c r="L164" s="116">
        <v>45.17045454545471</v>
      </c>
      <c r="M164" s="116">
        <v>93.171906715863642</v>
      </c>
      <c r="N164" s="116">
        <v>79.899497487437401</v>
      </c>
      <c r="O164" s="116">
        <v>97.809966953185594</v>
      </c>
      <c r="P164" s="116">
        <v>23.555555555555507</v>
      </c>
      <c r="Q164" s="116">
        <v>71.215950568685287</v>
      </c>
      <c r="R164" s="85"/>
      <c r="S164" s="85"/>
      <c r="T164" s="85"/>
      <c r="U164" s="85"/>
      <c r="V164" s="84"/>
      <c r="W164" s="84"/>
    </row>
    <row r="165" spans="4:23" x14ac:dyDescent="0.25">
      <c r="D165" s="85"/>
      <c r="E165" s="85"/>
      <c r="F165" s="116">
        <v>28.021015761821406</v>
      </c>
      <c r="G165" s="116">
        <v>90.380316511142539</v>
      </c>
      <c r="H165" s="85"/>
      <c r="I165" s="85"/>
      <c r="J165" s="116">
        <v>78.817733990147701</v>
      </c>
      <c r="K165" s="116">
        <v>99.005456625388618</v>
      </c>
      <c r="L165" s="116">
        <v>45.454545454545617</v>
      </c>
      <c r="M165" s="116">
        <v>93.237662502012085</v>
      </c>
      <c r="N165" s="116">
        <v>80.402010050251477</v>
      </c>
      <c r="O165" s="116">
        <v>97.917617944328626</v>
      </c>
      <c r="P165" s="116">
        <v>23.703703703703656</v>
      </c>
      <c r="Q165" s="116">
        <v>71.341881251043802</v>
      </c>
      <c r="R165" s="85"/>
      <c r="S165" s="85"/>
      <c r="T165" s="85"/>
      <c r="U165" s="85"/>
      <c r="V165" s="84"/>
      <c r="W165" s="84"/>
    </row>
    <row r="166" spans="4:23" x14ac:dyDescent="0.25">
      <c r="D166" s="85"/>
      <c r="E166" s="85"/>
      <c r="F166" s="116">
        <v>28.196147110332788</v>
      </c>
      <c r="G166" s="116">
        <v>90.471999407225894</v>
      </c>
      <c r="H166" s="85"/>
      <c r="I166" s="85"/>
      <c r="J166" s="116">
        <v>79.310344827586121</v>
      </c>
      <c r="K166" s="116">
        <v>99.047312009548961</v>
      </c>
      <c r="L166" s="116">
        <v>45.73863636363653</v>
      </c>
      <c r="M166" s="116">
        <v>93.303230901996045</v>
      </c>
      <c r="N166" s="116">
        <v>80.904522613065538</v>
      </c>
      <c r="O166" s="116">
        <v>98.021847708693841</v>
      </c>
      <c r="P166" s="116">
        <v>23.851851851851801</v>
      </c>
      <c r="Q166" s="116">
        <v>71.467633801770631</v>
      </c>
      <c r="R166" s="85"/>
      <c r="S166" s="85"/>
      <c r="T166" s="85"/>
      <c r="U166" s="85"/>
      <c r="V166" s="84"/>
      <c r="W166" s="84"/>
    </row>
    <row r="167" spans="4:23" x14ac:dyDescent="0.25">
      <c r="D167" s="85"/>
      <c r="E167" s="85"/>
      <c r="F167" s="116">
        <v>28.371278458844166</v>
      </c>
      <c r="G167" s="116">
        <v>90.563001107734081</v>
      </c>
      <c r="H167" s="85"/>
      <c r="I167" s="85"/>
      <c r="J167" s="116">
        <v>79.802955665024541</v>
      </c>
      <c r="K167" s="116">
        <v>99.088583472853216</v>
      </c>
      <c r="L167" s="116">
        <v>46.022727272727444</v>
      </c>
      <c r="M167" s="116">
        <v>93.368046919066359</v>
      </c>
      <c r="N167" s="116">
        <v>81.407035175879614</v>
      </c>
      <c r="O167" s="116">
        <v>98.12508428394527</v>
      </c>
      <c r="P167" s="116">
        <v>23.99999999999995</v>
      </c>
      <c r="Q167" s="116">
        <v>71.592647885174443</v>
      </c>
      <c r="R167" s="85"/>
      <c r="S167" s="85"/>
      <c r="T167" s="85"/>
      <c r="U167" s="85"/>
      <c r="V167" s="84"/>
      <c r="W167" s="84"/>
    </row>
    <row r="168" spans="4:23" x14ac:dyDescent="0.25">
      <c r="D168" s="85"/>
      <c r="E168" s="85"/>
      <c r="F168" s="116">
        <v>28.546409807355548</v>
      </c>
      <c r="G168" s="116">
        <v>90.652952195450112</v>
      </c>
      <c r="H168" s="85"/>
      <c r="I168" s="85"/>
      <c r="J168" s="116">
        <v>80.295566502462961</v>
      </c>
      <c r="K168" s="116">
        <v>99.129290503895433</v>
      </c>
      <c r="L168" s="116">
        <v>46.306818181818358</v>
      </c>
      <c r="M168" s="116">
        <v>93.432544178183036</v>
      </c>
      <c r="N168" s="116">
        <v>81.909547738693689</v>
      </c>
      <c r="O168" s="116">
        <v>98.228275412520745</v>
      </c>
      <c r="P168" s="116">
        <v>24.148148148148096</v>
      </c>
      <c r="Q168" s="116">
        <v>71.717315646871441</v>
      </c>
      <c r="R168" s="85"/>
      <c r="S168" s="85"/>
      <c r="T168" s="85"/>
      <c r="U168" s="85"/>
      <c r="V168" s="84"/>
      <c r="W168" s="84"/>
    </row>
    <row r="169" spans="4:23" x14ac:dyDescent="0.25">
      <c r="D169" s="85"/>
      <c r="E169" s="85"/>
      <c r="F169" s="116">
        <v>28.72154115586693</v>
      </c>
      <c r="G169" s="116">
        <v>90.739749595794578</v>
      </c>
      <c r="H169" s="85"/>
      <c r="I169" s="85"/>
      <c r="J169" s="116">
        <v>80.788177339901395</v>
      </c>
      <c r="K169" s="116">
        <v>99.16987716997302</v>
      </c>
      <c r="L169" s="116">
        <v>46.590909090909264</v>
      </c>
      <c r="M169" s="116">
        <v>93.496710824553148</v>
      </c>
      <c r="N169" s="116">
        <v>82.412060301507765</v>
      </c>
      <c r="O169" s="116">
        <v>98.330345984359596</v>
      </c>
      <c r="P169" s="116">
        <v>24.296296296296244</v>
      </c>
      <c r="Q169" s="116">
        <v>71.83991464214327</v>
      </c>
      <c r="R169" s="85"/>
      <c r="S169" s="85"/>
      <c r="T169" s="85"/>
      <c r="U169" s="85"/>
      <c r="V169" s="84"/>
      <c r="W169" s="84"/>
    </row>
    <row r="170" spans="4:23" x14ac:dyDescent="0.25">
      <c r="D170" s="85"/>
      <c r="E170" s="85"/>
      <c r="F170" s="116">
        <v>28.896672504378312</v>
      </c>
      <c r="G170" s="116">
        <v>90.82547981610908</v>
      </c>
      <c r="H170" s="85"/>
      <c r="I170" s="85"/>
      <c r="J170" s="116">
        <v>81.280788177339815</v>
      </c>
      <c r="K170" s="116">
        <v>99.20993256884401</v>
      </c>
      <c r="L170" s="116">
        <v>46.875000000000178</v>
      </c>
      <c r="M170" s="116">
        <v>93.560547172261707</v>
      </c>
      <c r="N170" s="116">
        <v>82.91457286432184</v>
      </c>
      <c r="O170" s="116">
        <v>98.429066404863647</v>
      </c>
      <c r="P170" s="116">
        <v>24.44444444444439</v>
      </c>
      <c r="Q170" s="116">
        <v>71.96201252113184</v>
      </c>
      <c r="R170" s="85"/>
      <c r="S170" s="85"/>
      <c r="T170" s="85"/>
      <c r="U170" s="85"/>
      <c r="V170" s="84"/>
      <c r="W170" s="84"/>
    </row>
    <row r="171" spans="4:23" x14ac:dyDescent="0.25">
      <c r="D171" s="85"/>
      <c r="E171" s="85"/>
      <c r="F171" s="116">
        <v>29.071803852889694</v>
      </c>
      <c r="G171" s="116">
        <v>90.908103600904283</v>
      </c>
      <c r="H171" s="85"/>
      <c r="I171" s="85"/>
      <c r="J171" s="116">
        <v>81.773399014778235</v>
      </c>
      <c r="K171" s="116">
        <v>99.249252380200161</v>
      </c>
      <c r="L171" s="116">
        <v>47.159090909091091</v>
      </c>
      <c r="M171" s="116">
        <v>93.624182482599977</v>
      </c>
      <c r="N171" s="116">
        <v>83.417085427135902</v>
      </c>
      <c r="O171" s="116">
        <v>98.527371712187744</v>
      </c>
      <c r="P171" s="116">
        <v>24.592592592592538</v>
      </c>
      <c r="Q171" s="116">
        <v>72.08409964700823</v>
      </c>
      <c r="R171" s="85"/>
      <c r="S171" s="85"/>
      <c r="T171" s="85"/>
      <c r="U171" s="85"/>
      <c r="V171" s="84"/>
      <c r="W171" s="84"/>
    </row>
    <row r="172" spans="4:23" x14ac:dyDescent="0.25">
      <c r="D172" s="85"/>
      <c r="E172" s="85"/>
      <c r="F172" s="116">
        <v>29.246935201401076</v>
      </c>
      <c r="G172" s="116">
        <v>90.990139921636995</v>
      </c>
      <c r="H172" s="85"/>
      <c r="I172" s="85"/>
      <c r="J172" s="116">
        <v>82.266009852216655</v>
      </c>
      <c r="K172" s="116">
        <v>99.28840227475861</v>
      </c>
      <c r="L172" s="116">
        <v>47.443181818181998</v>
      </c>
      <c r="M172" s="116">
        <v>93.687796925438477</v>
      </c>
      <c r="N172" s="116">
        <v>83.919597989949978</v>
      </c>
      <c r="O172" s="116">
        <v>98.623535411506452</v>
      </c>
      <c r="P172" s="116">
        <v>24.740740740740684</v>
      </c>
      <c r="Q172" s="116">
        <v>72.206139997329657</v>
      </c>
      <c r="R172" s="85"/>
      <c r="S172" s="85"/>
      <c r="T172" s="85"/>
      <c r="U172" s="85"/>
      <c r="V172" s="84"/>
      <c r="W172" s="84"/>
    </row>
    <row r="173" spans="4:23" x14ac:dyDescent="0.25">
      <c r="D173" s="85"/>
      <c r="E173" s="85"/>
      <c r="F173" s="116">
        <v>29.422066549912458</v>
      </c>
      <c r="G173" s="116">
        <v>91.072036693390515</v>
      </c>
      <c r="H173" s="85"/>
      <c r="I173" s="85"/>
      <c r="J173" s="116">
        <v>82.758620689655089</v>
      </c>
      <c r="K173" s="116">
        <v>99.326093501952045</v>
      </c>
      <c r="L173" s="116">
        <v>47.727272727272911</v>
      </c>
      <c r="M173" s="116">
        <v>93.7509180786613</v>
      </c>
      <c r="N173" s="116">
        <v>84.422110552764053</v>
      </c>
      <c r="O173" s="116">
        <v>98.714229463635334</v>
      </c>
      <c r="P173" s="116">
        <v>24.888888888888832</v>
      </c>
      <c r="Q173" s="116">
        <v>72.327608843408356</v>
      </c>
      <c r="R173" s="85"/>
      <c r="S173" s="85"/>
      <c r="T173" s="85"/>
      <c r="U173" s="85"/>
      <c r="V173" s="84"/>
      <c r="W173" s="84"/>
    </row>
    <row r="174" spans="4:23" x14ac:dyDescent="0.25">
      <c r="D174" s="85"/>
      <c r="E174" s="85"/>
      <c r="F174" s="116">
        <v>29.59719789842384</v>
      </c>
      <c r="G174" s="116">
        <v>91.153899683516798</v>
      </c>
      <c r="H174" s="85"/>
      <c r="I174" s="85"/>
      <c r="J174" s="116">
        <v>83.251231527093509</v>
      </c>
      <c r="K174" s="116">
        <v>99.362837565999627</v>
      </c>
      <c r="L174" s="116">
        <v>48.011363636363825</v>
      </c>
      <c r="M174" s="116">
        <v>93.813770524521459</v>
      </c>
      <c r="N174" s="116">
        <v>84.924623115578129</v>
      </c>
      <c r="O174" s="116">
        <v>98.802213253484439</v>
      </c>
      <c r="P174" s="116">
        <v>25.037037037036981</v>
      </c>
      <c r="Q174" s="116">
        <v>72.447285755317267</v>
      </c>
      <c r="R174" s="85"/>
      <c r="S174" s="85"/>
      <c r="T174" s="85"/>
      <c r="U174" s="85"/>
      <c r="V174" s="84"/>
      <c r="W174" s="84"/>
    </row>
    <row r="175" spans="4:23" x14ac:dyDescent="0.25">
      <c r="D175" s="85"/>
      <c r="E175" s="85"/>
      <c r="F175" s="116">
        <v>29.772329246935218</v>
      </c>
      <c r="G175" s="116">
        <v>91.235174260313428</v>
      </c>
      <c r="H175" s="85"/>
      <c r="I175" s="85"/>
      <c r="J175" s="116">
        <v>83.743842364531929</v>
      </c>
      <c r="K175" s="116">
        <v>99.39933319782061</v>
      </c>
      <c r="L175" s="116">
        <v>48.295454545454739</v>
      </c>
      <c r="M175" s="116">
        <v>93.87622458805474</v>
      </c>
      <c r="N175" s="116">
        <v>85.42713567839219</v>
      </c>
      <c r="O175" s="116">
        <v>98.890156443494519</v>
      </c>
      <c r="P175" s="116">
        <v>25.185185185185126</v>
      </c>
      <c r="Q175" s="116">
        <v>72.566026107867359</v>
      </c>
      <c r="R175" s="85"/>
      <c r="S175" s="85"/>
      <c r="T175" s="85"/>
      <c r="U175" s="85"/>
      <c r="V175" s="84"/>
      <c r="W175" s="84"/>
    </row>
    <row r="176" spans="4:23" x14ac:dyDescent="0.25">
      <c r="D176" s="85"/>
      <c r="E176" s="85"/>
      <c r="F176" s="116">
        <v>29.9474605954466</v>
      </c>
      <c r="G176" s="116">
        <v>91.316155125313472</v>
      </c>
      <c r="H176" s="85"/>
      <c r="I176" s="85"/>
      <c r="J176" s="116">
        <v>84.236453201970349</v>
      </c>
      <c r="K176" s="116">
        <v>99.434893563236287</v>
      </c>
      <c r="L176" s="116">
        <v>48.579545454545645</v>
      </c>
      <c r="M176" s="116">
        <v>93.938136766897145</v>
      </c>
      <c r="N176" s="116">
        <v>85.929648241206266</v>
      </c>
      <c r="O176" s="116">
        <v>98.97648319687255</v>
      </c>
      <c r="P176" s="116">
        <v>25.333333333333275</v>
      </c>
      <c r="Q176" s="116">
        <v>72.684341577226547</v>
      </c>
      <c r="R176" s="85"/>
      <c r="S176" s="85"/>
      <c r="T176" s="85"/>
      <c r="U176" s="85"/>
      <c r="V176" s="84"/>
      <c r="W176" s="84"/>
    </row>
    <row r="177" spans="4:23" x14ac:dyDescent="0.25">
      <c r="D177" s="85"/>
      <c r="E177" s="85"/>
      <c r="F177" s="116">
        <v>30.122591943957982</v>
      </c>
      <c r="G177" s="116">
        <v>91.396507712866665</v>
      </c>
      <c r="H177" s="85"/>
      <c r="I177" s="85"/>
      <c r="J177" s="116">
        <v>84.729064039408769</v>
      </c>
      <c r="K177" s="116">
        <v>99.469647031361589</v>
      </c>
      <c r="L177" s="116">
        <v>48.863636363636559</v>
      </c>
      <c r="M177" s="116">
        <v>93.999812719360378</v>
      </c>
      <c r="N177" s="116">
        <v>86.432160804020342</v>
      </c>
      <c r="O177" s="116">
        <v>99.058956424497197</v>
      </c>
      <c r="P177" s="116">
        <v>25.481481481481421</v>
      </c>
      <c r="Q177" s="116">
        <v>72.802651747320638</v>
      </c>
      <c r="R177" s="85"/>
      <c r="S177" s="85"/>
      <c r="T177" s="85"/>
      <c r="U177" s="85"/>
      <c r="V177" s="84"/>
      <c r="W177" s="84"/>
    </row>
    <row r="178" spans="4:23" x14ac:dyDescent="0.25">
      <c r="D178" s="85"/>
      <c r="E178" s="85"/>
      <c r="F178" s="116">
        <v>30.297723292469364</v>
      </c>
      <c r="G178" s="116">
        <v>91.476637532153063</v>
      </c>
      <c r="H178" s="85"/>
      <c r="I178" s="85"/>
      <c r="J178" s="116">
        <v>85.221674876847203</v>
      </c>
      <c r="K178" s="116">
        <v>99.504223733101156</v>
      </c>
      <c r="L178" s="116">
        <v>49.147727272727472</v>
      </c>
      <c r="M178" s="116">
        <v>94.061464828177122</v>
      </c>
      <c r="N178" s="116">
        <v>86.934673366834417</v>
      </c>
      <c r="O178" s="116">
        <v>99.140487260704532</v>
      </c>
      <c r="P178" s="116">
        <v>25.629629629629569</v>
      </c>
      <c r="Q178" s="116">
        <v>72.920683370264996</v>
      </c>
      <c r="R178" s="85"/>
      <c r="S178" s="85"/>
      <c r="T178" s="85"/>
      <c r="U178" s="85"/>
      <c r="V178" s="84"/>
      <c r="W178" s="84"/>
    </row>
    <row r="179" spans="4:23" x14ac:dyDescent="0.25">
      <c r="D179" s="85"/>
      <c r="E179" s="85"/>
      <c r="F179" s="116">
        <v>30.472854640980746</v>
      </c>
      <c r="G179" s="116">
        <v>91.555685296348415</v>
      </c>
      <c r="H179" s="85"/>
      <c r="I179" s="85"/>
      <c r="J179" s="116">
        <v>85.714285714285623</v>
      </c>
      <c r="K179" s="116">
        <v>99.538686567739816</v>
      </c>
      <c r="L179" s="116">
        <v>49.431818181818379</v>
      </c>
      <c r="M179" s="116">
        <v>94.123111723949222</v>
      </c>
      <c r="N179" s="116">
        <v>87.437185929648493</v>
      </c>
      <c r="O179" s="116">
        <v>99.219959107971277</v>
      </c>
      <c r="P179" s="116">
        <v>25.777777777777715</v>
      </c>
      <c r="Q179" s="116">
        <v>73.038055338566238</v>
      </c>
      <c r="R179" s="85"/>
      <c r="S179" s="85"/>
      <c r="T179" s="85"/>
      <c r="U179" s="85"/>
      <c r="V179" s="84"/>
      <c r="W179" s="84"/>
    </row>
    <row r="180" spans="4:23" x14ac:dyDescent="0.25">
      <c r="D180" s="85"/>
      <c r="E180" s="85"/>
      <c r="F180" s="116">
        <v>30.647985989492128</v>
      </c>
      <c r="G180" s="116">
        <v>91.634610304012938</v>
      </c>
      <c r="H180" s="85"/>
      <c r="I180" s="85"/>
      <c r="J180" s="116">
        <v>86.206896551724043</v>
      </c>
      <c r="K180" s="116">
        <v>99.57279411603335</v>
      </c>
      <c r="L180" s="116">
        <v>49.715909090909292</v>
      </c>
      <c r="M180" s="116">
        <v>94.184207044359667</v>
      </c>
      <c r="N180" s="116">
        <v>87.939698492462554</v>
      </c>
      <c r="O180" s="116">
        <v>99.294416965131475</v>
      </c>
      <c r="P180" s="116">
        <v>25.925925925925863</v>
      </c>
      <c r="Q180" s="116">
        <v>73.154792119660669</v>
      </c>
      <c r="R180" s="85"/>
      <c r="S180" s="85"/>
      <c r="T180" s="85"/>
      <c r="U180" s="85"/>
      <c r="V180" s="84"/>
      <c r="W180" s="84"/>
    </row>
    <row r="181" spans="4:23" x14ac:dyDescent="0.25">
      <c r="D181" s="85"/>
      <c r="E181" s="85"/>
      <c r="F181" s="116">
        <v>30.82311733800351</v>
      </c>
      <c r="G181" s="116">
        <v>91.713314776997464</v>
      </c>
      <c r="H181" s="85"/>
      <c r="I181" s="85"/>
      <c r="J181" s="116">
        <v>86.699507389162463</v>
      </c>
      <c r="K181" s="116">
        <v>99.606446302833788</v>
      </c>
      <c r="L181" s="116">
        <v>50.000000000000199</v>
      </c>
      <c r="M181" s="116">
        <v>94.244880177099802</v>
      </c>
      <c r="N181" s="116">
        <v>88.44221105527663</v>
      </c>
      <c r="O181" s="116">
        <v>99.368354915346245</v>
      </c>
      <c r="P181" s="116">
        <v>26.074074074074012</v>
      </c>
      <c r="Q181" s="116">
        <v>73.271198636256258</v>
      </c>
      <c r="R181" s="85"/>
      <c r="S181" s="85"/>
      <c r="T181" s="85"/>
      <c r="U181" s="85"/>
      <c r="V181" s="84"/>
      <c r="W181" s="84"/>
    </row>
    <row r="182" spans="4:23" x14ac:dyDescent="0.25">
      <c r="D182" s="85"/>
      <c r="E182" s="85"/>
      <c r="F182" s="116">
        <v>30.998248686514891</v>
      </c>
      <c r="G182" s="116">
        <v>91.791311702477003</v>
      </c>
      <c r="H182" s="85"/>
      <c r="I182" s="85"/>
      <c r="J182" s="116">
        <v>87.192118226600883</v>
      </c>
      <c r="K182" s="116">
        <v>99.63870331329683</v>
      </c>
      <c r="L182" s="116">
        <v>50.284090909091105</v>
      </c>
      <c r="M182" s="116">
        <v>94.305318236382462</v>
      </c>
      <c r="N182" s="116">
        <v>88.944723618090705</v>
      </c>
      <c r="O182" s="116">
        <v>99.440873059648865</v>
      </c>
      <c r="P182" s="116">
        <v>26.222222222222157</v>
      </c>
      <c r="Q182" s="116">
        <v>73.387386351655223</v>
      </c>
      <c r="R182" s="85"/>
      <c r="S182" s="85"/>
      <c r="T182" s="85"/>
      <c r="U182" s="85"/>
      <c r="V182" s="84"/>
      <c r="W182" s="84"/>
    </row>
    <row r="183" spans="4:23" x14ac:dyDescent="0.25">
      <c r="D183" s="85"/>
      <c r="E183" s="85"/>
      <c r="F183" s="116">
        <v>31.17338003502627</v>
      </c>
      <c r="G183" s="116">
        <v>91.868555067411108</v>
      </c>
      <c r="H183" s="85"/>
      <c r="I183" s="85"/>
      <c r="J183" s="116">
        <v>87.684729064039317</v>
      </c>
      <c r="K183" s="116">
        <v>99.669881627141592</v>
      </c>
      <c r="L183" s="116">
        <v>50.568181818182012</v>
      </c>
      <c r="M183" s="116">
        <v>94.365549669880338</v>
      </c>
      <c r="N183" s="116">
        <v>89.447236180904781</v>
      </c>
      <c r="O183" s="116">
        <v>99.512101714739714</v>
      </c>
      <c r="P183" s="116">
        <v>26.370370370370306</v>
      </c>
      <c r="Q183" s="116">
        <v>73.50328383930011</v>
      </c>
      <c r="R183" s="85"/>
      <c r="S183" s="85"/>
      <c r="T183" s="85"/>
      <c r="U183" s="85"/>
      <c r="V183" s="84"/>
      <c r="W183" s="84"/>
    </row>
    <row r="184" spans="4:23" x14ac:dyDescent="0.25">
      <c r="D184" s="85"/>
      <c r="E184" s="85"/>
      <c r="F184" s="116">
        <v>31.348511383537652</v>
      </c>
      <c r="G184" s="116">
        <v>91.945187917274154</v>
      </c>
      <c r="H184" s="85"/>
      <c r="I184" s="85"/>
      <c r="J184" s="116">
        <v>88.177339901477737</v>
      </c>
      <c r="K184" s="116">
        <v>99.699026100796203</v>
      </c>
      <c r="L184" s="116">
        <v>50.852272727272918</v>
      </c>
      <c r="M184" s="116">
        <v>94.42492951940423</v>
      </c>
      <c r="N184" s="116">
        <v>89.949748743718843</v>
      </c>
      <c r="O184" s="116">
        <v>99.582291311862761</v>
      </c>
      <c r="P184" s="116">
        <v>26.518518518518452</v>
      </c>
      <c r="Q184" s="116">
        <v>73.61876167055884</v>
      </c>
      <c r="R184" s="85"/>
      <c r="S184" s="85"/>
      <c r="T184" s="85"/>
      <c r="U184" s="85"/>
      <c r="V184" s="84"/>
      <c r="W184" s="84"/>
    </row>
    <row r="185" spans="4:23" x14ac:dyDescent="0.25">
      <c r="D185" s="85"/>
      <c r="E185" s="85"/>
      <c r="F185" s="116">
        <v>31.523642732049034</v>
      </c>
      <c r="G185" s="116">
        <v>92.021484603151706</v>
      </c>
      <c r="H185" s="85"/>
      <c r="I185" s="85"/>
      <c r="J185" s="116">
        <v>88.669950738916157</v>
      </c>
      <c r="K185" s="116">
        <v>99.727912650817345</v>
      </c>
      <c r="L185" s="116">
        <v>51.136363636363825</v>
      </c>
      <c r="M185" s="116">
        <v>94.483455360371281</v>
      </c>
      <c r="N185" s="116">
        <v>90.452261306532918</v>
      </c>
      <c r="O185" s="116">
        <v>99.651293207390239</v>
      </c>
      <c r="P185" s="116">
        <v>26.6666666666666</v>
      </c>
      <c r="Q185" s="116">
        <v>73.733471803999549</v>
      </c>
      <c r="R185" s="85"/>
      <c r="S185" s="85"/>
      <c r="T185" s="85"/>
      <c r="U185" s="85"/>
      <c r="V185" s="84"/>
      <c r="W185" s="84"/>
    </row>
    <row r="186" spans="4:23" x14ac:dyDescent="0.25">
      <c r="D186" s="85"/>
      <c r="E186" s="85"/>
      <c r="F186" s="116">
        <v>31.698774080560415</v>
      </c>
      <c r="G186" s="116">
        <v>92.09747616139984</v>
      </c>
      <c r="H186" s="85"/>
      <c r="I186" s="85"/>
      <c r="J186" s="116">
        <v>89.162561576354577</v>
      </c>
      <c r="K186" s="116">
        <v>99.75473504477155</v>
      </c>
      <c r="L186" s="116">
        <v>51.420454545454731</v>
      </c>
      <c r="M186" s="116">
        <v>94.541936042046416</v>
      </c>
      <c r="N186" s="116">
        <v>90.954773869346994</v>
      </c>
      <c r="O186" s="116">
        <v>99.715231340521356</v>
      </c>
      <c r="P186" s="116">
        <v>26.814814814814746</v>
      </c>
      <c r="Q186" s="116">
        <v>73.847782579606417</v>
      </c>
      <c r="R186" s="85"/>
      <c r="S186" s="85"/>
      <c r="T186" s="85"/>
      <c r="U186" s="85"/>
      <c r="V186" s="84"/>
      <c r="W186" s="84"/>
    </row>
    <row r="187" spans="4:23" x14ac:dyDescent="0.25">
      <c r="D187" s="85"/>
      <c r="E187" s="85"/>
      <c r="F187" s="116">
        <v>31.873905429071797</v>
      </c>
      <c r="G187" s="116">
        <v>92.172562246924272</v>
      </c>
      <c r="H187" s="85"/>
      <c r="I187" s="85"/>
      <c r="J187" s="116">
        <v>89.655172413793011</v>
      </c>
      <c r="K187" s="116">
        <v>99.781477054181124</v>
      </c>
      <c r="L187" s="116">
        <v>51.704545454545638</v>
      </c>
      <c r="M187" s="116">
        <v>94.600124000348671</v>
      </c>
      <c r="N187" s="116">
        <v>91.457286432161069</v>
      </c>
      <c r="O187" s="116">
        <v>99.777410304891902</v>
      </c>
      <c r="P187" s="116">
        <v>26.962962962962894</v>
      </c>
      <c r="Q187" s="116">
        <v>73.96043773823709</v>
      </c>
      <c r="R187" s="85"/>
      <c r="S187" s="85"/>
      <c r="T187" s="85"/>
      <c r="U187" s="85"/>
      <c r="V187" s="84"/>
      <c r="W187" s="84"/>
    </row>
    <row r="188" spans="4:23" x14ac:dyDescent="0.25">
      <c r="D188" s="85"/>
      <c r="E188" s="85"/>
      <c r="F188" s="116">
        <v>32.049036777583176</v>
      </c>
      <c r="G188" s="116">
        <v>92.246452700485563</v>
      </c>
      <c r="H188" s="85"/>
      <c r="I188" s="85"/>
      <c r="J188" s="116">
        <v>90.147783251231431</v>
      </c>
      <c r="K188" s="116">
        <v>99.807682364596232</v>
      </c>
      <c r="L188" s="116">
        <v>51.988636363636545</v>
      </c>
      <c r="M188" s="116">
        <v>94.65797685295702</v>
      </c>
      <c r="N188" s="116">
        <v>91.959798994975145</v>
      </c>
      <c r="O188" s="116">
        <v>99.839370708147285</v>
      </c>
      <c r="P188" s="116">
        <v>27.111111111111043</v>
      </c>
      <c r="Q188" s="116">
        <v>74.072381887177158</v>
      </c>
      <c r="R188" s="85"/>
      <c r="S188" s="85"/>
      <c r="T188" s="85"/>
      <c r="U188" s="85"/>
      <c r="V188" s="84"/>
      <c r="W188" s="84"/>
    </row>
    <row r="189" spans="4:23" x14ac:dyDescent="0.25">
      <c r="D189" s="85"/>
      <c r="E189" s="85"/>
      <c r="F189" s="116">
        <v>32.224168126094561</v>
      </c>
      <c r="G189" s="116">
        <v>92.319437072543778</v>
      </c>
      <c r="H189" s="85"/>
      <c r="I189" s="85"/>
      <c r="J189" s="116">
        <v>90.640394088669851</v>
      </c>
      <c r="K189" s="116">
        <v>99.830927291410205</v>
      </c>
      <c r="L189" s="116">
        <v>52.272727272727451</v>
      </c>
      <c r="M189" s="116">
        <v>94.71556354535528</v>
      </c>
      <c r="N189" s="116">
        <v>92.462311557789207</v>
      </c>
      <c r="O189" s="116">
        <v>99.899250699945824</v>
      </c>
      <c r="P189" s="116">
        <v>27.259259259259188</v>
      </c>
      <c r="Q189" s="116">
        <v>74.18371019098646</v>
      </c>
      <c r="R189" s="85"/>
      <c r="S189" s="85"/>
      <c r="T189" s="85"/>
      <c r="U189" s="85"/>
      <c r="V189" s="84"/>
      <c r="W189" s="84"/>
    </row>
    <row r="190" spans="4:23" x14ac:dyDescent="0.25">
      <c r="D190" s="85"/>
      <c r="E190" s="85"/>
      <c r="F190" s="116">
        <v>32.39929947460594</v>
      </c>
      <c r="G190" s="116">
        <v>92.390256247120504</v>
      </c>
      <c r="H190" s="85"/>
      <c r="I190" s="85"/>
      <c r="J190" s="116">
        <v>91.133004926108271</v>
      </c>
      <c r="K190" s="116">
        <v>99.853943438187827</v>
      </c>
      <c r="L190" s="116">
        <v>52.556818181818358</v>
      </c>
      <c r="M190" s="116">
        <v>94.77289410145076</v>
      </c>
      <c r="N190" s="116">
        <v>92.964824120603282</v>
      </c>
      <c r="O190" s="116">
        <v>99.935214335249725</v>
      </c>
      <c r="P190" s="116">
        <v>27.407407407407337</v>
      </c>
      <c r="Q190" s="116">
        <v>74.294407196293051</v>
      </c>
      <c r="R190" s="85"/>
      <c r="S190" s="85"/>
      <c r="T190" s="85"/>
      <c r="U190" s="85"/>
      <c r="V190" s="84"/>
      <c r="W190" s="84"/>
    </row>
    <row r="191" spans="4:23" x14ac:dyDescent="0.25">
      <c r="D191" s="85"/>
      <c r="E191" s="85"/>
      <c r="F191" s="116">
        <v>32.574430823117325</v>
      </c>
      <c r="G191" s="116">
        <v>92.459433642907953</v>
      </c>
      <c r="H191" s="85"/>
      <c r="I191" s="85"/>
      <c r="J191" s="116">
        <v>91.625615763546691</v>
      </c>
      <c r="K191" s="116">
        <v>99.874135104687838</v>
      </c>
      <c r="L191" s="116">
        <v>52.840909090909264</v>
      </c>
      <c r="M191" s="116">
        <v>94.8301890012402</v>
      </c>
      <c r="N191" s="116">
        <v>93.467336683417358</v>
      </c>
      <c r="O191" s="116">
        <v>99.968331370934877</v>
      </c>
      <c r="P191" s="116">
        <v>27.555555555555483</v>
      </c>
      <c r="Q191" s="116">
        <v>74.404815737046803</v>
      </c>
      <c r="R191" s="85"/>
      <c r="S191" s="85"/>
      <c r="T191" s="85"/>
      <c r="U191" s="85"/>
      <c r="V191" s="84"/>
      <c r="W191" s="84"/>
    </row>
    <row r="192" spans="4:23" x14ac:dyDescent="0.25">
      <c r="D192" s="85"/>
      <c r="E192" s="85"/>
      <c r="F192" s="116">
        <v>32.749562171628703</v>
      </c>
      <c r="G192" s="116">
        <v>92.528265340878278</v>
      </c>
      <c r="H192" s="85"/>
      <c r="I192" s="85"/>
      <c r="J192" s="116">
        <v>92.118226600985125</v>
      </c>
      <c r="K192" s="116">
        <v>99.894191674134674</v>
      </c>
      <c r="L192" s="116">
        <v>53.125000000000163</v>
      </c>
      <c r="M192" s="116">
        <v>94.887416721316214</v>
      </c>
      <c r="N192" s="116">
        <v>93.969849246231433</v>
      </c>
      <c r="O192" s="116">
        <v>99.990382406902199</v>
      </c>
      <c r="P192" s="116">
        <v>27.703703703703631</v>
      </c>
      <c r="Q192" s="116">
        <v>74.515220838350473</v>
      </c>
      <c r="R192" s="85"/>
      <c r="S192" s="85"/>
      <c r="T192" s="85"/>
      <c r="U192" s="85"/>
      <c r="V192" s="84"/>
      <c r="W192" s="84"/>
    </row>
    <row r="193" spans="4:23" x14ac:dyDescent="0.25">
      <c r="D193" s="85"/>
      <c r="E193" s="85"/>
      <c r="F193" s="116">
        <v>32.924693520140089</v>
      </c>
      <c r="G193" s="116">
        <v>92.596405282601168</v>
      </c>
      <c r="H193" s="85"/>
      <c r="I193" s="85"/>
      <c r="J193" s="116">
        <v>92.610837438423545</v>
      </c>
      <c r="K193" s="116">
        <v>99.913423705612431</v>
      </c>
      <c r="L193" s="116">
        <v>53.40909090909107</v>
      </c>
      <c r="M193" s="116">
        <v>94.944187987816463</v>
      </c>
      <c r="N193" s="116">
        <v>94.472361809045509</v>
      </c>
      <c r="O193" s="116">
        <v>100.00048806298712</v>
      </c>
      <c r="P193" s="116">
        <v>27.851851851851777</v>
      </c>
      <c r="Q193" s="116">
        <v>74.625263599384866</v>
      </c>
      <c r="R193" s="85"/>
      <c r="S193" s="85"/>
      <c r="T193" s="85"/>
      <c r="U193" s="85"/>
      <c r="V193" s="84"/>
      <c r="W193" s="84"/>
    </row>
    <row r="194" spans="4:23" x14ac:dyDescent="0.25">
      <c r="D194" s="85"/>
      <c r="E194" s="85"/>
      <c r="F194" s="116">
        <v>33.099824868651467</v>
      </c>
      <c r="G194" s="116">
        <v>92.663509380316597</v>
      </c>
      <c r="H194" s="85"/>
      <c r="I194" s="85"/>
      <c r="J194" s="116">
        <v>93.103448275861965</v>
      </c>
      <c r="K194" s="116">
        <v>99.932098561614765</v>
      </c>
      <c r="L194" s="116">
        <v>53.693181818181976</v>
      </c>
      <c r="M194" s="116">
        <v>95.00063919022918</v>
      </c>
      <c r="N194" s="116">
        <v>94.97487437185957</v>
      </c>
      <c r="O194" s="116">
        <v>100.00180168091093</v>
      </c>
      <c r="P194" s="116">
        <v>27.999999999999925</v>
      </c>
      <c r="Q194" s="116">
        <v>74.735250005609345</v>
      </c>
      <c r="R194" s="85"/>
      <c r="S194" s="85"/>
      <c r="T194" s="85"/>
      <c r="U194" s="85"/>
      <c r="V194" s="84"/>
      <c r="W194" s="84"/>
    </row>
    <row r="195" spans="4:23" x14ac:dyDescent="0.25">
      <c r="D195" s="85"/>
      <c r="E195" s="85"/>
      <c r="F195" s="116">
        <v>33.274956217162845</v>
      </c>
      <c r="G195" s="116">
        <v>92.730502012870957</v>
      </c>
      <c r="H195" s="85"/>
      <c r="I195" s="85"/>
      <c r="J195" s="116">
        <v>93.596059113300385</v>
      </c>
      <c r="K195" s="116">
        <v>99.949210908756982</v>
      </c>
      <c r="L195" s="116">
        <v>53.977272727272883</v>
      </c>
      <c r="M195" s="116">
        <v>95.056140963535412</v>
      </c>
      <c r="N195" s="116">
        <v>95.477386934673646</v>
      </c>
      <c r="O195" s="116">
        <v>100.00193139827955</v>
      </c>
      <c r="P195" s="116">
        <v>28.148148148148071</v>
      </c>
      <c r="Q195" s="116">
        <v>74.845152720158737</v>
      </c>
      <c r="R195" s="85"/>
      <c r="S195" s="85"/>
      <c r="T195" s="85"/>
      <c r="U195" s="85"/>
      <c r="V195" s="84"/>
      <c r="W195" s="84"/>
    </row>
    <row r="196" spans="4:23" x14ac:dyDescent="0.25">
      <c r="D196" s="85"/>
      <c r="E196" s="85"/>
      <c r="F196" s="116">
        <v>33.450087565674231</v>
      </c>
      <c r="G196" s="116">
        <v>92.797107216400605</v>
      </c>
      <c r="H196" s="85"/>
      <c r="I196" s="85"/>
      <c r="J196" s="116">
        <v>94.088669950738819</v>
      </c>
      <c r="K196" s="116">
        <v>99.965767329731463</v>
      </c>
      <c r="L196" s="116">
        <v>54.261363636363789</v>
      </c>
      <c r="M196" s="116">
        <v>95.11153902368244</v>
      </c>
      <c r="N196" s="116">
        <v>95.979899497487722</v>
      </c>
      <c r="O196" s="116">
        <v>100.00193139827955</v>
      </c>
      <c r="P196" s="116">
        <v>28.296296296296219</v>
      </c>
      <c r="Q196" s="116">
        <v>74.954765535440856</v>
      </c>
      <c r="R196" s="85"/>
      <c r="S196" s="85"/>
      <c r="T196" s="85"/>
      <c r="U196" s="85"/>
      <c r="V196" s="84"/>
      <c r="W196" s="84"/>
    </row>
    <row r="197" spans="4:23" x14ac:dyDescent="0.25">
      <c r="D197" s="85"/>
      <c r="E197" s="85"/>
      <c r="F197" s="116">
        <v>33.625218914185609</v>
      </c>
      <c r="G197" s="116">
        <v>92.863260823681784</v>
      </c>
      <c r="H197" s="85"/>
      <c r="I197" s="85"/>
      <c r="J197" s="116">
        <v>94.581280788177239</v>
      </c>
      <c r="K197" s="116">
        <v>99.981551335367485</v>
      </c>
      <c r="L197" s="116">
        <v>54.545454545454696</v>
      </c>
      <c r="M197" s="116">
        <v>95.166667445702743</v>
      </c>
      <c r="N197" s="116">
        <v>96.482412060301797</v>
      </c>
      <c r="O197" s="116">
        <v>100.00193139827955</v>
      </c>
      <c r="P197" s="116">
        <v>28.444444444444368</v>
      </c>
      <c r="Q197" s="116">
        <v>75.063969432956952</v>
      </c>
      <c r="R197" s="85"/>
      <c r="S197" s="85"/>
      <c r="T197" s="85"/>
      <c r="U197" s="85"/>
      <c r="V197" s="84"/>
      <c r="W197" s="84"/>
    </row>
    <row r="198" spans="4:23" x14ac:dyDescent="0.25">
      <c r="D198" s="85"/>
      <c r="E198" s="85"/>
      <c r="F198" s="116">
        <v>33.800350262696995</v>
      </c>
      <c r="G198" s="116">
        <v>92.929089480417161</v>
      </c>
      <c r="H198" s="85"/>
      <c r="I198" s="85"/>
      <c r="J198" s="116">
        <v>95.073891625615659</v>
      </c>
      <c r="K198" s="116">
        <v>99.987794188525513</v>
      </c>
      <c r="L198" s="116">
        <v>54.829545454545602</v>
      </c>
      <c r="M198" s="116">
        <v>95.221608749679916</v>
      </c>
      <c r="N198" s="116">
        <v>96.984924623115859</v>
      </c>
      <c r="O198" s="116">
        <v>100.00193139827955</v>
      </c>
      <c r="P198" s="116">
        <v>28.592592592592514</v>
      </c>
      <c r="Q198" s="116">
        <v>75.172236940188313</v>
      </c>
      <c r="R198" s="85"/>
      <c r="S198" s="85"/>
      <c r="T198" s="85"/>
      <c r="U198" s="85"/>
      <c r="V198" s="84"/>
      <c r="W198" s="84"/>
    </row>
    <row r="199" spans="4:23" x14ac:dyDescent="0.25">
      <c r="D199" s="85"/>
      <c r="E199" s="85"/>
      <c r="F199" s="116">
        <v>33.975481611208373</v>
      </c>
      <c r="G199" s="116">
        <v>92.994196407533451</v>
      </c>
      <c r="H199" s="85"/>
      <c r="I199" s="85"/>
      <c r="J199" s="116">
        <v>95.566502463054078</v>
      </c>
      <c r="K199" s="116">
        <v>99.992622230166688</v>
      </c>
      <c r="L199" s="116">
        <v>55.113636363636509</v>
      </c>
      <c r="M199" s="116">
        <v>95.276447933904578</v>
      </c>
      <c r="N199" s="116">
        <v>97.487437185929934</v>
      </c>
      <c r="O199" s="116">
        <v>100.00193139827955</v>
      </c>
      <c r="P199" s="116">
        <v>28.740740740740662</v>
      </c>
      <c r="Q199" s="116">
        <v>75.279994901585326</v>
      </c>
      <c r="R199" s="85"/>
      <c r="S199" s="85"/>
      <c r="T199" s="85"/>
      <c r="U199" s="85"/>
      <c r="V199" s="84"/>
      <c r="W199" s="84"/>
    </row>
    <row r="200" spans="4:23" x14ac:dyDescent="0.25">
      <c r="D200" s="85"/>
      <c r="E200" s="85"/>
      <c r="F200" s="116">
        <v>34.150612959719759</v>
      </c>
      <c r="G200" s="116">
        <v>93.057957480206994</v>
      </c>
      <c r="H200" s="85"/>
      <c r="I200" s="85"/>
      <c r="J200" s="116">
        <v>96.059113300492498</v>
      </c>
      <c r="K200" s="116">
        <v>99.996635695035778</v>
      </c>
      <c r="L200" s="116">
        <v>55.397727272727415</v>
      </c>
      <c r="M200" s="116">
        <v>95.331051516089744</v>
      </c>
      <c r="N200" s="116">
        <v>97.98994974874401</v>
      </c>
      <c r="O200" s="116">
        <v>100.00193139827955</v>
      </c>
      <c r="P200" s="116">
        <v>28.888888888888808</v>
      </c>
      <c r="Q200" s="116">
        <v>75.387107883970316</v>
      </c>
      <c r="R200" s="85"/>
      <c r="S200" s="85"/>
      <c r="T200" s="85"/>
      <c r="U200" s="85"/>
      <c r="V200" s="84"/>
      <c r="W200" s="84"/>
    </row>
    <row r="201" spans="4:23" x14ac:dyDescent="0.25">
      <c r="D201" s="85"/>
      <c r="E201" s="85"/>
      <c r="F201" s="116">
        <v>34.325744308231137</v>
      </c>
      <c r="G201" s="116">
        <v>93.121399328022179</v>
      </c>
      <c r="H201" s="85"/>
      <c r="I201" s="85"/>
      <c r="J201" s="116">
        <v>96.551724137930933</v>
      </c>
      <c r="K201" s="116">
        <v>99.998524046911044</v>
      </c>
      <c r="L201" s="116">
        <v>55.681818181818322</v>
      </c>
      <c r="M201" s="116">
        <v>95.385609000558361</v>
      </c>
      <c r="N201" s="116">
        <v>98.492462311558086</v>
      </c>
      <c r="O201" s="116">
        <v>100.00193139827955</v>
      </c>
      <c r="P201" s="116">
        <v>29.037037037036956</v>
      </c>
      <c r="Q201" s="116">
        <v>75.494194978696612</v>
      </c>
      <c r="R201" s="85"/>
      <c r="S201" s="85"/>
      <c r="T201" s="85"/>
      <c r="U201" s="85"/>
      <c r="V201" s="84"/>
      <c r="W201" s="84"/>
    </row>
    <row r="202" spans="4:23" x14ac:dyDescent="0.25">
      <c r="D202" s="85"/>
      <c r="E202" s="85"/>
      <c r="F202" s="116">
        <v>34.500875656742522</v>
      </c>
      <c r="G202" s="116">
        <v>93.1844371529222</v>
      </c>
      <c r="H202" s="85"/>
      <c r="I202" s="85"/>
      <c r="J202" s="116">
        <v>97.044334975369352</v>
      </c>
      <c r="K202" s="116">
        <v>99.999798327567774</v>
      </c>
      <c r="L202" s="116">
        <v>55.965909090909228</v>
      </c>
      <c r="M202" s="116">
        <v>95.4396360491167</v>
      </c>
      <c r="N202" s="116">
        <v>98.994974874372161</v>
      </c>
      <c r="O202" s="116">
        <v>100.00193139827955</v>
      </c>
      <c r="P202" s="116">
        <v>29.185185185185102</v>
      </c>
      <c r="Q202" s="116">
        <v>75.601016163353819</v>
      </c>
      <c r="R202" s="85"/>
      <c r="S202" s="85"/>
      <c r="T202" s="85"/>
      <c r="U202" s="85"/>
      <c r="V202" s="84"/>
      <c r="W202" s="84"/>
    </row>
    <row r="203" spans="4:23" x14ac:dyDescent="0.25">
      <c r="D203" s="85"/>
      <c r="E203" s="85"/>
      <c r="F203" s="116">
        <v>34.676007005253901</v>
      </c>
      <c r="G203" s="116">
        <v>93.247097838196481</v>
      </c>
      <c r="H203" s="85"/>
      <c r="I203" s="85"/>
      <c r="J203" s="116">
        <v>97.536945812807772</v>
      </c>
      <c r="K203" s="116">
        <v>99.999999999999943</v>
      </c>
      <c r="L203" s="116">
        <v>56.250000000000135</v>
      </c>
      <c r="M203" s="116">
        <v>95.493478067147947</v>
      </c>
      <c r="N203" s="116">
        <v>99.497487437186223</v>
      </c>
      <c r="O203" s="116">
        <v>100.00193139827955</v>
      </c>
      <c r="P203" s="116">
        <v>29.33333333333325</v>
      </c>
      <c r="Q203" s="116">
        <v>75.707483137790192</v>
      </c>
      <c r="R203" s="85"/>
      <c r="S203" s="85"/>
      <c r="T203" s="85"/>
      <c r="U203" s="85"/>
      <c r="V203" s="84"/>
      <c r="W203" s="84"/>
    </row>
    <row r="204" spans="4:23" x14ac:dyDescent="0.25">
      <c r="D204" s="85"/>
      <c r="E204" s="85"/>
      <c r="F204" s="116">
        <v>34.851138353765279</v>
      </c>
      <c r="G204" s="116">
        <v>93.309516839768435</v>
      </c>
      <c r="H204" s="85"/>
      <c r="I204" s="85"/>
      <c r="J204" s="116">
        <v>98.029556650246192</v>
      </c>
      <c r="K204" s="116">
        <v>99.999999999999943</v>
      </c>
      <c r="L204" s="116">
        <v>56.534090909091042</v>
      </c>
      <c r="M204" s="116">
        <v>95.54658786115894</v>
      </c>
      <c r="N204" s="116">
        <v>100.00000000000028</v>
      </c>
      <c r="O204" s="116">
        <v>100.00000000000007</v>
      </c>
      <c r="P204" s="116">
        <v>29.481481481481396</v>
      </c>
      <c r="Q204" s="116">
        <v>75.813895216284521</v>
      </c>
      <c r="R204" s="85"/>
      <c r="S204" s="85"/>
      <c r="T204" s="85"/>
      <c r="U204" s="85"/>
      <c r="V204" s="84"/>
      <c r="W204" s="84"/>
    </row>
    <row r="205" spans="4:23" x14ac:dyDescent="0.25">
      <c r="D205" s="85"/>
      <c r="E205" s="85"/>
      <c r="F205" s="116">
        <v>35.026269702276664</v>
      </c>
      <c r="G205" s="116">
        <v>93.371885623443333</v>
      </c>
      <c r="H205" s="85"/>
      <c r="I205" s="85"/>
      <c r="J205" s="116">
        <v>98.522167487684627</v>
      </c>
      <c r="K205" s="116">
        <v>99.999999999999943</v>
      </c>
      <c r="L205" s="116">
        <v>56.818181818181948</v>
      </c>
      <c r="M205" s="116">
        <v>95.599046618287218</v>
      </c>
      <c r="N205" s="85"/>
      <c r="O205" s="85"/>
      <c r="P205" s="116">
        <v>29.629629629629544</v>
      </c>
      <c r="Q205" s="116">
        <v>75.919818897697951</v>
      </c>
      <c r="R205" s="85"/>
      <c r="S205" s="85"/>
      <c r="T205" s="85"/>
      <c r="U205" s="85"/>
      <c r="V205" s="84"/>
      <c r="W205" s="84"/>
    </row>
    <row r="206" spans="4:23" x14ac:dyDescent="0.25">
      <c r="D206" s="85"/>
      <c r="E206" s="85"/>
      <c r="F206" s="116">
        <v>35.201401050788043</v>
      </c>
      <c r="G206" s="116">
        <v>93.434182195826395</v>
      </c>
      <c r="H206" s="85"/>
      <c r="I206" s="85"/>
      <c r="J206" s="116">
        <v>99.014778325123046</v>
      </c>
      <c r="K206" s="116">
        <v>99.999999999999943</v>
      </c>
      <c r="L206" s="116">
        <v>57.102272727272855</v>
      </c>
      <c r="M206" s="116">
        <v>95.651372820062207</v>
      </c>
      <c r="N206" s="85"/>
      <c r="O206" s="85"/>
      <c r="P206" s="116">
        <v>29.777777777777693</v>
      </c>
      <c r="Q206" s="116">
        <v>76.02300376723251</v>
      </c>
      <c r="R206" s="85"/>
      <c r="S206" s="85"/>
      <c r="T206" s="85"/>
      <c r="U206" s="85"/>
      <c r="V206" s="84"/>
      <c r="W206" s="84"/>
    </row>
    <row r="207" spans="4:23" x14ac:dyDescent="0.25">
      <c r="D207" s="85"/>
      <c r="E207" s="85"/>
      <c r="F207" s="116">
        <v>35.376532399299428</v>
      </c>
      <c r="G207" s="116">
        <v>93.495931247486766</v>
      </c>
      <c r="H207" s="85"/>
      <c r="I207" s="85"/>
      <c r="J207" s="116">
        <v>99.507389162561466</v>
      </c>
      <c r="K207" s="116">
        <v>99.999999999999943</v>
      </c>
      <c r="L207" s="116">
        <v>57.386363636363754</v>
      </c>
      <c r="M207" s="116">
        <v>95.703550792877238</v>
      </c>
      <c r="N207" s="85"/>
      <c r="O207" s="85"/>
      <c r="P207" s="116">
        <v>29.925925925925839</v>
      </c>
      <c r="Q207" s="116">
        <v>76.125455840672146</v>
      </c>
      <c r="R207" s="85"/>
      <c r="S207" s="85"/>
      <c r="T207" s="85"/>
      <c r="U207" s="85"/>
      <c r="V207" s="84"/>
      <c r="W207" s="84"/>
    </row>
    <row r="208" spans="4:23" x14ac:dyDescent="0.25">
      <c r="D208" s="85"/>
      <c r="E208" s="85"/>
      <c r="F208" s="116">
        <v>35.551663747810807</v>
      </c>
      <c r="G208" s="116">
        <v>93.557260296776761</v>
      </c>
      <c r="H208" s="85"/>
      <c r="I208" s="85"/>
      <c r="J208" s="116">
        <v>99.999999999999886</v>
      </c>
      <c r="K208" s="116">
        <v>99.999999999999943</v>
      </c>
      <c r="L208" s="116">
        <v>57.67045454545466</v>
      </c>
      <c r="M208" s="116">
        <v>95.755359654553601</v>
      </c>
      <c r="N208" s="85"/>
      <c r="O208" s="85"/>
      <c r="P208" s="116">
        <v>30.074074074073987</v>
      </c>
      <c r="Q208" s="116">
        <v>76.22726299789872</v>
      </c>
      <c r="R208" s="85"/>
      <c r="S208" s="85"/>
      <c r="T208" s="85"/>
      <c r="U208" s="85"/>
      <c r="V208" s="84"/>
      <c r="W208" s="84"/>
    </row>
    <row r="209" spans="4:23" x14ac:dyDescent="0.25">
      <c r="D209" s="85"/>
      <c r="E209" s="85"/>
      <c r="F209" s="116">
        <v>35.726795096322192</v>
      </c>
      <c r="G209" s="116">
        <v>93.618518979649565</v>
      </c>
      <c r="H209" s="85"/>
      <c r="I209" s="85"/>
      <c r="J209" s="85"/>
      <c r="K209" s="85"/>
      <c r="L209" s="116">
        <v>57.954545454545567</v>
      </c>
      <c r="M209" s="116">
        <v>95.806862727687886</v>
      </c>
      <c r="N209" s="85"/>
      <c r="O209" s="85"/>
      <c r="P209" s="116">
        <v>30.222222222222133</v>
      </c>
      <c r="Q209" s="116">
        <v>76.328576637514772</v>
      </c>
      <c r="R209" s="85"/>
      <c r="S209" s="85"/>
      <c r="T209" s="85"/>
      <c r="U209" s="85"/>
      <c r="V209" s="84"/>
      <c r="W209" s="84"/>
    </row>
    <row r="210" spans="4:23" x14ac:dyDescent="0.25">
      <c r="D210" s="85"/>
      <c r="E210" s="85"/>
      <c r="F210" s="116">
        <v>35.90192644483357</v>
      </c>
      <c r="G210" s="116">
        <v>93.679762274999206</v>
      </c>
      <c r="H210" s="85"/>
      <c r="I210" s="85"/>
      <c r="J210" s="85"/>
      <c r="K210" s="85"/>
      <c r="L210" s="116">
        <v>58.238636363636473</v>
      </c>
      <c r="M210" s="116">
        <v>95.858353553423044</v>
      </c>
      <c r="N210" s="85"/>
      <c r="O210" s="85"/>
      <c r="P210" s="116">
        <v>30.370370370370281</v>
      </c>
      <c r="Q210" s="116">
        <v>76.429840777067653</v>
      </c>
      <c r="R210" s="85"/>
      <c r="S210" s="85"/>
      <c r="T210" s="85"/>
      <c r="U210" s="85"/>
      <c r="V210" s="84"/>
      <c r="W210" s="84"/>
    </row>
    <row r="211" spans="4:23" x14ac:dyDescent="0.25">
      <c r="D211" s="85"/>
      <c r="E211" s="85"/>
      <c r="F211" s="116">
        <v>36.077057793344949</v>
      </c>
      <c r="G211" s="116">
        <v>93.740732228028747</v>
      </c>
      <c r="H211" s="85"/>
      <c r="I211" s="85"/>
      <c r="J211" s="85"/>
      <c r="K211" s="85"/>
      <c r="L211" s="116">
        <v>58.52272727272738</v>
      </c>
      <c r="M211" s="116">
        <v>95.909731272176785</v>
      </c>
      <c r="N211" s="85"/>
      <c r="O211" s="85"/>
      <c r="P211" s="116">
        <v>30.518518518518427</v>
      </c>
      <c r="Q211" s="116">
        <v>76.530487535330863</v>
      </c>
      <c r="R211" s="85"/>
      <c r="S211" s="85"/>
      <c r="T211" s="85"/>
      <c r="U211" s="85"/>
      <c r="V211" s="84"/>
      <c r="W211" s="84"/>
    </row>
    <row r="212" spans="4:23" x14ac:dyDescent="0.25">
      <c r="D212" s="85"/>
      <c r="E212" s="85"/>
      <c r="F212" s="116">
        <v>36.252189141856334</v>
      </c>
      <c r="G212" s="116">
        <v>93.801640732071931</v>
      </c>
      <c r="H212" s="85"/>
      <c r="I212" s="85"/>
      <c r="J212" s="85"/>
      <c r="K212" s="85"/>
      <c r="L212" s="116">
        <v>58.806818181818286</v>
      </c>
      <c r="M212" s="116">
        <v>95.961034487674652</v>
      </c>
      <c r="N212" s="85"/>
      <c r="O212" s="85"/>
      <c r="P212" s="116">
        <v>30.666666666666575</v>
      </c>
      <c r="Q212" s="116">
        <v>76.630607081932538</v>
      </c>
      <c r="R212" s="85"/>
      <c r="S212" s="85"/>
      <c r="T212" s="85"/>
      <c r="U212" s="85"/>
      <c r="V212" s="84"/>
      <c r="W212" s="84"/>
    </row>
    <row r="213" spans="4:23" x14ac:dyDescent="0.25">
      <c r="D213" s="85"/>
      <c r="E213" s="85"/>
      <c r="F213" s="116">
        <v>36.427320490367713</v>
      </c>
      <c r="G213" s="116">
        <v>93.861536425045458</v>
      </c>
      <c r="H213" s="85"/>
      <c r="I213" s="85"/>
      <c r="J213" s="85"/>
      <c r="K213" s="85"/>
      <c r="L213" s="116">
        <v>59.090909090909193</v>
      </c>
      <c r="M213" s="116">
        <v>96.011712061209664</v>
      </c>
      <c r="N213" s="85"/>
      <c r="O213" s="85"/>
      <c r="P213" s="116">
        <v>30.814814814814724</v>
      </c>
      <c r="Q213" s="116">
        <v>76.730428613710572</v>
      </c>
      <c r="R213" s="85"/>
      <c r="S213" s="85"/>
      <c r="T213" s="85"/>
      <c r="U213" s="85"/>
      <c r="V213" s="84"/>
      <c r="W213" s="84"/>
    </row>
    <row r="214" spans="4:23" x14ac:dyDescent="0.25">
      <c r="D214" s="85"/>
      <c r="E214" s="85"/>
      <c r="F214" s="116">
        <v>36.602451838879098</v>
      </c>
      <c r="G214" s="116">
        <v>93.921214066293103</v>
      </c>
      <c r="H214" s="85"/>
      <c r="I214" s="85"/>
      <c r="J214" s="85"/>
      <c r="K214" s="85"/>
      <c r="L214" s="116">
        <v>59.375000000000099</v>
      </c>
      <c r="M214" s="116">
        <v>96.06197802637584</v>
      </c>
      <c r="N214" s="85"/>
      <c r="O214" s="85"/>
      <c r="P214" s="116">
        <v>30.96296296296287</v>
      </c>
      <c r="Q214" s="116">
        <v>76.829985269186793</v>
      </c>
      <c r="R214" s="85"/>
      <c r="S214" s="85"/>
      <c r="T214" s="85"/>
      <c r="U214" s="85"/>
      <c r="V214" s="84"/>
      <c r="W214" s="84"/>
    </row>
    <row r="215" spans="4:23" x14ac:dyDescent="0.25">
      <c r="D215" s="85"/>
      <c r="E215" s="85"/>
      <c r="F215" s="116">
        <v>36.777583187390476</v>
      </c>
      <c r="G215" s="116">
        <v>93.980826002195329</v>
      </c>
      <c r="H215" s="85"/>
      <c r="I215" s="85"/>
      <c r="J215" s="85"/>
      <c r="K215" s="85"/>
      <c r="L215" s="116">
        <v>59.659090909091006</v>
      </c>
      <c r="M215" s="116">
        <v>96.111360811384898</v>
      </c>
      <c r="N215" s="85"/>
      <c r="O215" s="85"/>
      <c r="P215" s="116">
        <v>31.111111111111018</v>
      </c>
      <c r="Q215" s="116">
        <v>76.929071570202993</v>
      </c>
      <c r="R215" s="85"/>
      <c r="S215" s="85"/>
      <c r="T215" s="85"/>
      <c r="U215" s="85"/>
      <c r="V215" s="84"/>
      <c r="W215" s="84"/>
    </row>
    <row r="216" spans="4:23" x14ac:dyDescent="0.25">
      <c r="D216" s="85"/>
      <c r="E216" s="85"/>
      <c r="F216" s="116">
        <v>36.952714535901862</v>
      </c>
      <c r="G216" s="116">
        <v>94.03979922541977</v>
      </c>
      <c r="H216" s="85"/>
      <c r="I216" s="85"/>
      <c r="J216" s="85"/>
      <c r="K216" s="85"/>
      <c r="L216" s="116">
        <v>59.943181818181912</v>
      </c>
      <c r="M216" s="116">
        <v>96.160657050660205</v>
      </c>
      <c r="N216" s="85"/>
      <c r="O216" s="85"/>
      <c r="P216" s="116">
        <v>31.259259259259164</v>
      </c>
      <c r="Q216" s="116">
        <v>77.027907689871242</v>
      </c>
      <c r="R216" s="85"/>
      <c r="S216" s="85"/>
      <c r="T216" s="85"/>
      <c r="U216" s="85"/>
      <c r="V216" s="84"/>
      <c r="W216" s="84"/>
    </row>
    <row r="217" spans="4:23" x14ac:dyDescent="0.25">
      <c r="D217" s="85"/>
      <c r="E217" s="85"/>
      <c r="F217" s="116">
        <v>37.12784588441324</v>
      </c>
      <c r="G217" s="116">
        <v>94.098469665805169</v>
      </c>
      <c r="H217" s="85"/>
      <c r="I217" s="85"/>
      <c r="J217" s="85"/>
      <c r="K217" s="85"/>
      <c r="L217" s="116">
        <v>60.227272727272819</v>
      </c>
      <c r="M217" s="116">
        <v>96.209774345762497</v>
      </c>
      <c r="N217" s="85"/>
      <c r="O217" s="85"/>
      <c r="P217" s="116">
        <v>31.407407407407312</v>
      </c>
      <c r="Q217" s="116">
        <v>77.126630761771509</v>
      </c>
      <c r="R217" s="85"/>
      <c r="S217" s="85"/>
      <c r="T217" s="85"/>
      <c r="U217" s="85"/>
      <c r="V217" s="84"/>
      <c r="W217" s="84"/>
    </row>
    <row r="218" spans="4:23" x14ac:dyDescent="0.25">
      <c r="D218" s="85"/>
      <c r="E218" s="85"/>
      <c r="F218" s="116">
        <v>37.302977232924626</v>
      </c>
      <c r="G218" s="116">
        <v>94.156995485160465</v>
      </c>
      <c r="H218" s="85"/>
      <c r="I218" s="85"/>
      <c r="J218" s="85"/>
      <c r="K218" s="85"/>
      <c r="L218" s="116">
        <v>60.511363636363726</v>
      </c>
      <c r="M218" s="116">
        <v>96.258454610763934</v>
      </c>
      <c r="N218" s="85"/>
      <c r="O218" s="85"/>
      <c r="P218" s="116">
        <v>31.555555555555458</v>
      </c>
      <c r="Q218" s="116">
        <v>77.224836244741368</v>
      </c>
      <c r="R218" s="85"/>
      <c r="S218" s="85"/>
      <c r="T218" s="85"/>
      <c r="U218" s="85"/>
      <c r="V218" s="84"/>
      <c r="W218" s="84"/>
    </row>
    <row r="219" spans="4:23" x14ac:dyDescent="0.25">
      <c r="D219" s="85"/>
      <c r="E219" s="85"/>
      <c r="F219" s="116">
        <v>37.478108581436004</v>
      </c>
      <c r="G219" s="116">
        <v>94.215430971997677</v>
      </c>
      <c r="H219" s="85"/>
      <c r="I219" s="85"/>
      <c r="J219" s="85"/>
      <c r="K219" s="85"/>
      <c r="L219" s="116">
        <v>60.795454545454632</v>
      </c>
      <c r="M219" s="116">
        <v>96.306747432788598</v>
      </c>
      <c r="N219" s="85"/>
      <c r="O219" s="85"/>
      <c r="P219" s="116">
        <v>31.703703703703606</v>
      </c>
      <c r="Q219" s="116">
        <v>77.322941920859904</v>
      </c>
      <c r="R219" s="85"/>
      <c r="S219" s="85"/>
      <c r="T219" s="85"/>
      <c r="U219" s="85"/>
      <c r="V219" s="84"/>
      <c r="W219" s="84"/>
    </row>
    <row r="220" spans="4:23" x14ac:dyDescent="0.25">
      <c r="D220" s="85"/>
      <c r="E220" s="85"/>
      <c r="F220" s="116">
        <v>37.653239929947382</v>
      </c>
      <c r="G220" s="116">
        <v>94.273022489381148</v>
      </c>
      <c r="H220" s="85"/>
      <c r="I220" s="85"/>
      <c r="J220" s="85"/>
      <c r="K220" s="85"/>
      <c r="L220" s="116">
        <v>61.079545454545539</v>
      </c>
      <c r="M220" s="116">
        <v>96.354896009370151</v>
      </c>
      <c r="N220" s="85"/>
      <c r="O220" s="85"/>
      <c r="P220" s="116">
        <v>31.851851851851755</v>
      </c>
      <c r="Q220" s="116">
        <v>77.420943287925624</v>
      </c>
      <c r="R220" s="85"/>
      <c r="S220" s="85"/>
      <c r="T220" s="85"/>
      <c r="U220" s="85"/>
      <c r="V220" s="84"/>
      <c r="W220" s="84"/>
    </row>
    <row r="221" spans="4:23" x14ac:dyDescent="0.25">
      <c r="D221" s="85"/>
      <c r="E221" s="85"/>
      <c r="F221" s="116">
        <v>37.828371278458768</v>
      </c>
      <c r="G221" s="116">
        <v>94.330556433579233</v>
      </c>
      <c r="H221" s="85"/>
      <c r="I221" s="85"/>
      <c r="J221" s="85"/>
      <c r="K221" s="85"/>
      <c r="L221" s="116">
        <v>61.363636363636445</v>
      </c>
      <c r="M221" s="116">
        <v>96.403032436225331</v>
      </c>
      <c r="N221" s="85"/>
      <c r="O221" s="85"/>
      <c r="P221" s="116">
        <v>31.999999999999901</v>
      </c>
      <c r="Q221" s="116">
        <v>77.518327693971571</v>
      </c>
      <c r="R221" s="85"/>
      <c r="S221" s="85"/>
      <c r="T221" s="85"/>
      <c r="U221" s="85"/>
      <c r="V221" s="84"/>
      <c r="W221" s="84"/>
    </row>
    <row r="222" spans="4:23" x14ac:dyDescent="0.25">
      <c r="D222" s="85"/>
      <c r="E222" s="85"/>
      <c r="F222" s="116">
        <v>38.003502626970146</v>
      </c>
      <c r="G222" s="116">
        <v>94.388001029090148</v>
      </c>
      <c r="H222" s="85"/>
      <c r="I222" s="85"/>
      <c r="J222" s="85"/>
      <c r="K222" s="85"/>
      <c r="L222" s="116">
        <v>61.647727272727352</v>
      </c>
      <c r="M222" s="116">
        <v>96.451020886920659</v>
      </c>
      <c r="N222" s="85"/>
      <c r="O222" s="85"/>
      <c r="P222" s="116">
        <v>32.148148148148046</v>
      </c>
      <c r="Q222" s="116">
        <v>77.61551982413043</v>
      </c>
      <c r="R222" s="85"/>
      <c r="S222" s="85"/>
      <c r="T222" s="85"/>
      <c r="U222" s="85"/>
      <c r="V222" s="84"/>
      <c r="W222" s="84"/>
    </row>
    <row r="223" spans="4:23" x14ac:dyDescent="0.25">
      <c r="D223" s="85"/>
      <c r="E223" s="85"/>
      <c r="F223" s="116">
        <v>38.178633975481532</v>
      </c>
      <c r="G223" s="116">
        <v>94.444471957224422</v>
      </c>
      <c r="H223" s="85"/>
      <c r="I223" s="85"/>
      <c r="J223" s="85"/>
      <c r="K223" s="85"/>
      <c r="L223" s="116">
        <v>61.931818181818258</v>
      </c>
      <c r="M223" s="116">
        <v>96.498832630340885</v>
      </c>
      <c r="N223" s="85"/>
      <c r="O223" s="85"/>
      <c r="P223" s="116">
        <v>32.296296296296198</v>
      </c>
      <c r="Q223" s="116">
        <v>77.71233709770658</v>
      </c>
      <c r="R223" s="85"/>
      <c r="S223" s="85"/>
      <c r="T223" s="85"/>
      <c r="U223" s="85"/>
      <c r="V223" s="84"/>
      <c r="W223" s="84"/>
    </row>
    <row r="224" spans="4:23" x14ac:dyDescent="0.25">
      <c r="D224" s="85"/>
      <c r="E224" s="85"/>
      <c r="F224" s="116">
        <v>38.35376532399291</v>
      </c>
      <c r="G224" s="116">
        <v>94.500461175143542</v>
      </c>
      <c r="H224" s="85"/>
      <c r="I224" s="85"/>
      <c r="J224" s="85"/>
      <c r="K224" s="85"/>
      <c r="L224" s="116">
        <v>62.215909090909157</v>
      </c>
      <c r="M224" s="116">
        <v>96.546576692277824</v>
      </c>
      <c r="N224" s="85"/>
      <c r="O224" s="85"/>
      <c r="P224" s="116">
        <v>32.444444444444343</v>
      </c>
      <c r="Q224" s="116">
        <v>77.808994818478311</v>
      </c>
      <c r="R224" s="85"/>
      <c r="S224" s="85"/>
      <c r="T224" s="85"/>
      <c r="U224" s="85"/>
      <c r="V224" s="84"/>
      <c r="W224" s="84"/>
    </row>
    <row r="225" spans="4:23" x14ac:dyDescent="0.25">
      <c r="D225" s="85"/>
      <c r="E225" s="85"/>
      <c r="F225" s="116">
        <v>38.528896672504295</v>
      </c>
      <c r="G225" s="116">
        <v>94.556347319055973</v>
      </c>
      <c r="H225" s="85"/>
      <c r="I225" s="85"/>
      <c r="J225" s="85"/>
      <c r="K225" s="85"/>
      <c r="L225" s="116">
        <v>62.500000000000064</v>
      </c>
      <c r="M225" s="116">
        <v>96.593147443801016</v>
      </c>
      <c r="N225" s="85"/>
      <c r="O225" s="85"/>
      <c r="P225" s="116">
        <v>32.592592592592489</v>
      </c>
      <c r="Q225" s="116">
        <v>77.905006835634794</v>
      </c>
      <c r="R225" s="85"/>
      <c r="S225" s="85"/>
      <c r="T225" s="85"/>
      <c r="U225" s="85"/>
      <c r="V225" s="84"/>
      <c r="W225" s="84"/>
    </row>
    <row r="226" spans="4:23" x14ac:dyDescent="0.25">
      <c r="D226" s="85"/>
      <c r="E226" s="85"/>
      <c r="F226" s="116">
        <v>38.704028021015674</v>
      </c>
      <c r="G226" s="116">
        <v>94.611960057314789</v>
      </c>
      <c r="H226" s="85"/>
      <c r="I226" s="85"/>
      <c r="J226" s="85"/>
      <c r="K226" s="85"/>
      <c r="L226" s="116">
        <v>62.78409090909097</v>
      </c>
      <c r="M226" s="116">
        <v>96.63927984376825</v>
      </c>
      <c r="N226" s="85"/>
      <c r="O226" s="85"/>
      <c r="P226" s="116">
        <v>32.740740740740634</v>
      </c>
      <c r="Q226" s="116">
        <v>78.000924465972247</v>
      </c>
      <c r="R226" s="85"/>
      <c r="S226" s="85"/>
      <c r="T226" s="85"/>
      <c r="U226" s="85"/>
      <c r="V226" s="84"/>
      <c r="W226" s="84"/>
    </row>
    <row r="227" spans="4:23" x14ac:dyDescent="0.25">
      <c r="D227" s="85"/>
      <c r="E227" s="85"/>
      <c r="F227" s="116">
        <v>38.879159369527052</v>
      </c>
      <c r="G227" s="116">
        <v>94.667246495591854</v>
      </c>
      <c r="H227" s="85"/>
      <c r="I227" s="85"/>
      <c r="J227" s="85"/>
      <c r="K227" s="85"/>
      <c r="L227" s="116">
        <v>63.068181818181877</v>
      </c>
      <c r="M227" s="116">
        <v>96.685401262252014</v>
      </c>
      <c r="N227" s="85"/>
      <c r="O227" s="85"/>
      <c r="P227" s="116">
        <v>32.888888888888786</v>
      </c>
      <c r="Q227" s="116">
        <v>78.095919468655978</v>
      </c>
      <c r="R227" s="85"/>
      <c r="S227" s="85"/>
      <c r="T227" s="85"/>
      <c r="U227" s="85"/>
      <c r="V227" s="84"/>
      <c r="W227" s="84"/>
    </row>
    <row r="228" spans="4:23" x14ac:dyDescent="0.25">
      <c r="D228" s="85"/>
      <c r="E228" s="85"/>
      <c r="F228" s="116">
        <v>39.054290718038438</v>
      </c>
      <c r="G228" s="116">
        <v>94.722391541933789</v>
      </c>
      <c r="H228" s="85"/>
      <c r="I228" s="85"/>
      <c r="J228" s="85"/>
      <c r="K228" s="85"/>
      <c r="L228" s="116">
        <v>63.352272727272783</v>
      </c>
      <c r="M228" s="116">
        <v>96.731474024375714</v>
      </c>
      <c r="N228" s="85"/>
      <c r="O228" s="85"/>
      <c r="P228" s="116">
        <v>33.037037037036932</v>
      </c>
      <c r="Q228" s="116">
        <v>78.190857193868339</v>
      </c>
      <c r="R228" s="85"/>
      <c r="S228" s="85"/>
      <c r="T228" s="85"/>
      <c r="U228" s="85"/>
      <c r="V228" s="84"/>
      <c r="W228" s="84"/>
    </row>
    <row r="229" spans="4:23" x14ac:dyDescent="0.25">
      <c r="D229" s="85"/>
      <c r="E229" s="85"/>
      <c r="F229" s="116">
        <v>39.229422066549816</v>
      </c>
      <c r="G229" s="116">
        <v>94.777208342627247</v>
      </c>
      <c r="H229" s="85"/>
      <c r="I229" s="85"/>
      <c r="J229" s="85"/>
      <c r="K229" s="85"/>
      <c r="L229" s="116">
        <v>63.63636363636369</v>
      </c>
      <c r="M229" s="116">
        <v>96.777422910616465</v>
      </c>
      <c r="N229" s="85"/>
      <c r="O229" s="85"/>
      <c r="P229" s="116">
        <v>33.185185185185077</v>
      </c>
      <c r="Q229" s="116">
        <v>78.284829665433264</v>
      </c>
      <c r="R229" s="85"/>
      <c r="S229" s="85"/>
      <c r="T229" s="85"/>
      <c r="U229" s="85"/>
      <c r="V229" s="84"/>
      <c r="W229" s="84"/>
    </row>
    <row r="230" spans="4:23" x14ac:dyDescent="0.25">
      <c r="D230" s="85"/>
      <c r="E230" s="85"/>
      <c r="F230" s="116">
        <v>39.404553415061201</v>
      </c>
      <c r="G230" s="116">
        <v>94.831761620791227</v>
      </c>
      <c r="H230" s="85"/>
      <c r="I230" s="85"/>
      <c r="J230" s="85"/>
      <c r="K230" s="85"/>
      <c r="L230" s="116">
        <v>63.920454545454596</v>
      </c>
      <c r="M230" s="116">
        <v>96.82308465423823</v>
      </c>
      <c r="N230" s="85"/>
      <c r="O230" s="85"/>
      <c r="P230" s="116">
        <v>33.333333333333229</v>
      </c>
      <c r="Q230" s="116">
        <v>78.378694151791564</v>
      </c>
      <c r="R230" s="85"/>
      <c r="S230" s="85"/>
      <c r="T230" s="85"/>
      <c r="U230" s="85"/>
      <c r="V230" s="84"/>
      <c r="W230" s="84"/>
    </row>
    <row r="231" spans="4:23" x14ac:dyDescent="0.25">
      <c r="D231" s="85"/>
      <c r="E231" s="85"/>
      <c r="F231" s="116">
        <v>39.57968476357258</v>
      </c>
      <c r="G231" s="116">
        <v>94.8857912053127</v>
      </c>
      <c r="H231" s="85"/>
      <c r="I231" s="85"/>
      <c r="J231" s="85"/>
      <c r="K231" s="85"/>
      <c r="L231" s="116">
        <v>64.204545454545496</v>
      </c>
      <c r="M231" s="116">
        <v>96.868374490598924</v>
      </c>
      <c r="N231" s="85"/>
      <c r="O231" s="85"/>
      <c r="P231" s="116">
        <v>33.481481481481374</v>
      </c>
      <c r="Q231" s="116">
        <v>78.472140633859098</v>
      </c>
      <c r="R231" s="85"/>
      <c r="S231" s="85"/>
      <c r="T231" s="85"/>
      <c r="U231" s="85"/>
      <c r="V231" s="84"/>
      <c r="W231" s="84"/>
    </row>
    <row r="232" spans="4:23" x14ac:dyDescent="0.25">
      <c r="D232" s="85"/>
      <c r="E232" s="85"/>
      <c r="F232" s="116">
        <v>39.754816112083965</v>
      </c>
      <c r="G232" s="116">
        <v>94.938943519905109</v>
      </c>
      <c r="H232" s="85"/>
      <c r="I232" s="85"/>
      <c r="J232" s="85"/>
      <c r="K232" s="85"/>
      <c r="L232" s="116">
        <v>64.488636363636402</v>
      </c>
      <c r="M232" s="116">
        <v>96.913383259203812</v>
      </c>
      <c r="N232" s="85"/>
      <c r="O232" s="85"/>
      <c r="P232" s="116">
        <v>33.62962962962952</v>
      </c>
      <c r="Q232" s="116">
        <v>78.564918104240249</v>
      </c>
      <c r="R232" s="85"/>
      <c r="S232" s="85"/>
      <c r="T232" s="85"/>
      <c r="U232" s="85"/>
      <c r="V232" s="84"/>
      <c r="W232" s="84"/>
    </row>
    <row r="233" spans="4:23" x14ac:dyDescent="0.25">
      <c r="D233" s="85"/>
      <c r="E233" s="85"/>
      <c r="F233" s="116">
        <v>39.929947460595344</v>
      </c>
      <c r="G233" s="116">
        <v>94.99132919625437</v>
      </c>
      <c r="H233" s="85"/>
      <c r="I233" s="85"/>
      <c r="J233" s="85"/>
      <c r="K233" s="85"/>
      <c r="L233" s="116">
        <v>64.772727272727309</v>
      </c>
      <c r="M233" s="116">
        <v>96.958245185419031</v>
      </c>
      <c r="N233" s="85"/>
      <c r="O233" s="85"/>
      <c r="P233" s="116">
        <v>33.777777777777665</v>
      </c>
      <c r="Q233" s="116">
        <v>78.657567010682541</v>
      </c>
      <c r="R233" s="85"/>
      <c r="S233" s="85"/>
      <c r="T233" s="85"/>
      <c r="U233" s="85"/>
      <c r="V233" s="84"/>
      <c r="W233" s="84"/>
    </row>
    <row r="234" spans="4:23" x14ac:dyDescent="0.25">
      <c r="D234" s="85"/>
      <c r="E234" s="85"/>
      <c r="F234" s="116">
        <v>40.105078809106729</v>
      </c>
      <c r="G234" s="116">
        <v>95.042094275238838</v>
      </c>
      <c r="H234" s="85"/>
      <c r="I234" s="85"/>
      <c r="J234" s="85"/>
      <c r="K234" s="85"/>
      <c r="L234" s="116">
        <v>65.056818181818215</v>
      </c>
      <c r="M234" s="116">
        <v>97.003079939453016</v>
      </c>
      <c r="N234" s="85"/>
      <c r="O234" s="85"/>
      <c r="P234" s="116">
        <v>33.925925925925817</v>
      </c>
      <c r="Q234" s="116">
        <v>78.750162924473983</v>
      </c>
      <c r="R234" s="85"/>
      <c r="S234" s="85"/>
      <c r="T234" s="85"/>
      <c r="U234" s="85"/>
      <c r="V234" s="84"/>
      <c r="W234" s="84"/>
    </row>
    <row r="235" spans="4:23" x14ac:dyDescent="0.25">
      <c r="D235" s="85"/>
      <c r="E235" s="85"/>
      <c r="F235" s="116">
        <v>40.280210157618107</v>
      </c>
      <c r="G235" s="116">
        <v>95.092434579379287</v>
      </c>
      <c r="H235" s="85"/>
      <c r="I235" s="85"/>
      <c r="J235" s="85"/>
      <c r="K235" s="85"/>
      <c r="L235" s="116">
        <v>65.340909090909122</v>
      </c>
      <c r="M235" s="116">
        <v>97.047839408848944</v>
      </c>
      <c r="N235" s="85"/>
      <c r="O235" s="85"/>
      <c r="P235" s="116">
        <v>34.074074074073962</v>
      </c>
      <c r="Q235" s="116">
        <v>78.842618772457683</v>
      </c>
      <c r="R235" s="85"/>
      <c r="S235" s="85"/>
      <c r="T235" s="85"/>
      <c r="U235" s="85"/>
      <c r="V235" s="84"/>
      <c r="W235" s="84"/>
    </row>
    <row r="236" spans="4:23" x14ac:dyDescent="0.25">
      <c r="D236" s="85"/>
      <c r="E236" s="85"/>
      <c r="F236" s="116">
        <v>40.455341506129486</v>
      </c>
      <c r="G236" s="116">
        <v>95.142479416391183</v>
      </c>
      <c r="H236" s="85"/>
      <c r="I236" s="85"/>
      <c r="J236" s="85"/>
      <c r="K236" s="85"/>
      <c r="L236" s="116">
        <v>65.625000000000028</v>
      </c>
      <c r="M236" s="116">
        <v>97.092469141995807</v>
      </c>
      <c r="N236" s="85"/>
      <c r="O236" s="85"/>
      <c r="P236" s="116">
        <v>34.222222222222108</v>
      </c>
      <c r="Q236" s="116">
        <v>78.934728202120795</v>
      </c>
      <c r="R236" s="85"/>
      <c r="S236" s="85"/>
      <c r="T236" s="85"/>
      <c r="U236" s="85"/>
      <c r="V236" s="84"/>
      <c r="W236" s="84"/>
    </row>
    <row r="237" spans="4:23" x14ac:dyDescent="0.25">
      <c r="D237" s="85"/>
      <c r="E237" s="85"/>
      <c r="F237" s="116">
        <v>40.630472854640871</v>
      </c>
      <c r="G237" s="116">
        <v>95.192197649010453</v>
      </c>
      <c r="H237" s="85"/>
      <c r="I237" s="85"/>
      <c r="J237" s="85"/>
      <c r="K237" s="85"/>
      <c r="L237" s="116">
        <v>65.909090909090935</v>
      </c>
      <c r="M237" s="116">
        <v>97.137083121099607</v>
      </c>
      <c r="N237" s="85"/>
      <c r="O237" s="85"/>
      <c r="P237" s="116">
        <v>34.37037037037026</v>
      </c>
      <c r="Q237" s="116">
        <v>79.026531675308675</v>
      </c>
      <c r="R237" s="85"/>
      <c r="S237" s="85"/>
      <c r="T237" s="85"/>
      <c r="U237" s="85"/>
      <c r="V237" s="84"/>
      <c r="W237" s="84"/>
    </row>
    <row r="238" spans="4:23" x14ac:dyDescent="0.25">
      <c r="D238" s="85"/>
      <c r="E238" s="85"/>
      <c r="F238" s="116">
        <v>40.805604203152249</v>
      </c>
      <c r="G238" s="116">
        <v>95.241224287883313</v>
      </c>
      <c r="H238" s="85"/>
      <c r="I238" s="85"/>
      <c r="J238" s="85"/>
      <c r="K238" s="85"/>
      <c r="L238" s="116">
        <v>66.193181818181841</v>
      </c>
      <c r="M238" s="116">
        <v>97.181193771359219</v>
      </c>
      <c r="N238" s="85"/>
      <c r="O238" s="85"/>
      <c r="P238" s="116">
        <v>34.518518518518405</v>
      </c>
      <c r="Q238" s="116">
        <v>79.11826467358469</v>
      </c>
      <c r="R238" s="85"/>
      <c r="S238" s="85"/>
      <c r="T238" s="85"/>
      <c r="U238" s="85"/>
      <c r="V238" s="84"/>
      <c r="W238" s="84"/>
    </row>
    <row r="239" spans="4:23" x14ac:dyDescent="0.25">
      <c r="D239" s="85"/>
      <c r="E239" s="85"/>
      <c r="F239" s="116">
        <v>40.980735551663635</v>
      </c>
      <c r="G239" s="116">
        <v>95.290132163311341</v>
      </c>
      <c r="H239" s="85"/>
      <c r="I239" s="85"/>
      <c r="J239" s="85"/>
      <c r="K239" s="85"/>
      <c r="L239" s="116">
        <v>66.477272727272748</v>
      </c>
      <c r="M239" s="116">
        <v>97.225164186504699</v>
      </c>
      <c r="N239" s="85"/>
      <c r="O239" s="85"/>
      <c r="P239" s="116">
        <v>34.666666666666551</v>
      </c>
      <c r="Q239" s="116">
        <v>79.209890696267934</v>
      </c>
      <c r="R239" s="85"/>
      <c r="S239" s="85"/>
      <c r="T239" s="85"/>
      <c r="U239" s="85"/>
      <c r="V239" s="84"/>
      <c r="W239" s="84"/>
    </row>
    <row r="240" spans="4:23" x14ac:dyDescent="0.25">
      <c r="D240" s="85"/>
      <c r="E240" s="85"/>
      <c r="F240" s="116">
        <v>41.155866900175013</v>
      </c>
      <c r="G240" s="116">
        <v>95.338958931341082</v>
      </c>
      <c r="H240" s="85"/>
      <c r="I240" s="85"/>
      <c r="J240" s="85"/>
      <c r="K240" s="85"/>
      <c r="L240" s="116">
        <v>66.761363636363654</v>
      </c>
      <c r="M240" s="116">
        <v>97.268954087052251</v>
      </c>
      <c r="N240" s="85"/>
      <c r="O240" s="85"/>
      <c r="P240" s="116">
        <v>34.814814814814696</v>
      </c>
      <c r="Q240" s="116">
        <v>79.300971797986278</v>
      </c>
      <c r="R240" s="85"/>
      <c r="S240" s="85"/>
      <c r="T240" s="85"/>
      <c r="U240" s="85"/>
      <c r="V240" s="84"/>
      <c r="W240" s="84"/>
    </row>
    <row r="241" spans="4:23" x14ac:dyDescent="0.25">
      <c r="D241" s="85"/>
      <c r="E241" s="85"/>
      <c r="F241" s="116">
        <v>41.330998248686399</v>
      </c>
      <c r="G241" s="116">
        <v>95.38694131292327</v>
      </c>
      <c r="H241" s="85"/>
      <c r="I241" s="85"/>
      <c r="J241" s="85"/>
      <c r="K241" s="85"/>
      <c r="L241" s="116">
        <v>67.045454545454561</v>
      </c>
      <c r="M241" s="116">
        <v>97.312695683627766</v>
      </c>
      <c r="N241" s="85"/>
      <c r="O241" s="85"/>
      <c r="P241" s="116">
        <v>34.962962962962848</v>
      </c>
      <c r="Q241" s="116">
        <v>79.39197521257509</v>
      </c>
      <c r="R241" s="85"/>
      <c r="S241" s="85"/>
      <c r="T241" s="85"/>
      <c r="U241" s="85"/>
      <c r="V241" s="84"/>
      <c r="W241" s="84"/>
    </row>
    <row r="242" spans="4:23" x14ac:dyDescent="0.25">
      <c r="D242" s="85"/>
      <c r="E242" s="85"/>
      <c r="F242" s="116">
        <v>41.506129597197777</v>
      </c>
      <c r="G242" s="116">
        <v>95.434919411293137</v>
      </c>
      <c r="H242" s="85"/>
      <c r="I242" s="85"/>
      <c r="J242" s="85"/>
      <c r="K242" s="85"/>
      <c r="L242" s="116">
        <v>67.329545454545467</v>
      </c>
      <c r="M242" s="116">
        <v>97.356298075441089</v>
      </c>
      <c r="N242" s="85"/>
      <c r="O242" s="85"/>
      <c r="P242" s="116">
        <v>35.111111111110993</v>
      </c>
      <c r="Q242" s="116">
        <v>79.482687153092243</v>
      </c>
      <c r="R242" s="85"/>
      <c r="S242" s="85"/>
      <c r="T242" s="85"/>
      <c r="U242" s="85"/>
      <c r="V242" s="84"/>
      <c r="W242" s="84"/>
    </row>
    <row r="243" spans="4:23" x14ac:dyDescent="0.25">
      <c r="D243" s="85"/>
      <c r="E243" s="85"/>
      <c r="F243" s="116">
        <v>41.681260945709155</v>
      </c>
      <c r="G243" s="116">
        <v>95.482163263297892</v>
      </c>
      <c r="H243" s="85"/>
      <c r="I243" s="85"/>
      <c r="J243" s="85"/>
      <c r="K243" s="85"/>
      <c r="L243" s="116">
        <v>67.613636363636374</v>
      </c>
      <c r="M243" s="116">
        <v>97.399679496978692</v>
      </c>
      <c r="N243" s="85"/>
      <c r="O243" s="85"/>
      <c r="P243" s="116">
        <v>35.259259259259139</v>
      </c>
      <c r="Q243" s="116">
        <v>79.573326671930161</v>
      </c>
      <c r="R243" s="85"/>
      <c r="S243" s="85"/>
      <c r="T243" s="85"/>
      <c r="U243" s="85"/>
      <c r="V243" s="84"/>
      <c r="W243" s="84"/>
    </row>
    <row r="244" spans="4:23" x14ac:dyDescent="0.25">
      <c r="D244" s="85"/>
      <c r="E244" s="85"/>
      <c r="F244" s="116">
        <v>41.856392294220541</v>
      </c>
      <c r="G244" s="116">
        <v>95.529392419233375</v>
      </c>
      <c r="H244" s="85"/>
      <c r="I244" s="85"/>
      <c r="J244" s="85"/>
      <c r="K244" s="85"/>
      <c r="L244" s="116">
        <v>67.89772727272728</v>
      </c>
      <c r="M244" s="116">
        <v>97.442548921692676</v>
      </c>
      <c r="N244" s="85"/>
      <c r="O244" s="85"/>
      <c r="P244" s="116">
        <v>35.407407407407291</v>
      </c>
      <c r="Q244" s="116">
        <v>79.663430728290891</v>
      </c>
      <c r="R244" s="85"/>
      <c r="S244" s="85"/>
      <c r="T244" s="85"/>
      <c r="U244" s="85"/>
      <c r="V244" s="84"/>
      <c r="W244" s="84"/>
    </row>
    <row r="245" spans="4:23" x14ac:dyDescent="0.25">
      <c r="D245" s="85"/>
      <c r="E245" s="85"/>
      <c r="F245" s="116">
        <v>42.031523642731919</v>
      </c>
      <c r="G245" s="116">
        <v>95.576406753028238</v>
      </c>
      <c r="H245" s="85"/>
      <c r="I245" s="85"/>
      <c r="J245" s="85"/>
      <c r="K245" s="85"/>
      <c r="L245" s="116">
        <v>68.181818181818187</v>
      </c>
      <c r="M245" s="116">
        <v>97.48513436761931</v>
      </c>
      <c r="N245" s="85"/>
      <c r="O245" s="85"/>
      <c r="P245" s="116">
        <v>35.555555555555436</v>
      </c>
      <c r="Q245" s="116">
        <v>79.753474449354528</v>
      </c>
      <c r="R245" s="85"/>
      <c r="S245" s="85"/>
      <c r="T245" s="85"/>
      <c r="U245" s="85"/>
      <c r="V245" s="84"/>
      <c r="W245" s="84"/>
    </row>
    <row r="246" spans="4:23" x14ac:dyDescent="0.25">
      <c r="D246" s="85"/>
      <c r="E246" s="85"/>
      <c r="F246" s="116">
        <v>42.206654991243305</v>
      </c>
      <c r="G246" s="116">
        <v>95.623020586962198</v>
      </c>
      <c r="H246" s="85"/>
      <c r="I246" s="85"/>
      <c r="J246" s="85"/>
      <c r="K246" s="85"/>
      <c r="L246" s="116">
        <v>68.465909090909093</v>
      </c>
      <c r="M246" s="116">
        <v>97.527382444141978</v>
      </c>
      <c r="N246" s="85"/>
      <c r="O246" s="85"/>
      <c r="P246" s="116">
        <v>35.703703703703582</v>
      </c>
      <c r="Q246" s="116">
        <v>79.841558413305577</v>
      </c>
      <c r="R246" s="85"/>
      <c r="S246" s="85"/>
      <c r="T246" s="85"/>
      <c r="U246" s="85"/>
      <c r="V246" s="84"/>
      <c r="W246" s="84"/>
    </row>
    <row r="247" spans="4:23" x14ac:dyDescent="0.25">
      <c r="D247" s="85"/>
      <c r="E247" s="85"/>
      <c r="F247" s="116">
        <v>42.381786339754683</v>
      </c>
      <c r="G247" s="116">
        <v>95.669502995029347</v>
      </c>
      <c r="H247" s="85"/>
      <c r="I247" s="85"/>
      <c r="J247" s="85"/>
      <c r="K247" s="85"/>
      <c r="L247" s="116">
        <v>68.75</v>
      </c>
      <c r="M247" s="116">
        <v>97.5694943112007</v>
      </c>
      <c r="N247" s="85"/>
      <c r="O247" s="85"/>
      <c r="P247" s="116">
        <v>35.851851851851727</v>
      </c>
      <c r="Q247" s="116">
        <v>79.929557139761272</v>
      </c>
      <c r="R247" s="85"/>
      <c r="S247" s="85"/>
      <c r="T247" s="85"/>
      <c r="U247" s="85"/>
      <c r="V247" s="84"/>
      <c r="W247" s="84"/>
    </row>
    <row r="248" spans="4:23" x14ac:dyDescent="0.25">
      <c r="D248" s="85"/>
      <c r="E248" s="85"/>
      <c r="F248" s="116">
        <v>42.556917688266068</v>
      </c>
      <c r="G248" s="116">
        <v>95.715089725157611</v>
      </c>
      <c r="H248" s="85"/>
      <c r="I248" s="85"/>
      <c r="J248" s="85"/>
      <c r="K248" s="85"/>
      <c r="L248" s="116">
        <v>69.034090909090907</v>
      </c>
      <c r="M248" s="116">
        <v>97.611601459324092</v>
      </c>
      <c r="N248" s="85"/>
      <c r="O248" s="85"/>
      <c r="P248" s="116">
        <v>35.999999999999879</v>
      </c>
      <c r="Q248" s="116">
        <v>80.017390975501939</v>
      </c>
      <c r="R248" s="85"/>
      <c r="S248" s="85"/>
      <c r="T248" s="85"/>
      <c r="U248" s="85"/>
      <c r="V248" s="84"/>
      <c r="W248" s="84"/>
    </row>
    <row r="249" spans="4:23" x14ac:dyDescent="0.25">
      <c r="D249" s="85"/>
      <c r="E249" s="85"/>
      <c r="F249" s="116">
        <v>42.732049036777447</v>
      </c>
      <c r="G249" s="116">
        <v>95.760465963423144</v>
      </c>
      <c r="H249" s="85"/>
      <c r="I249" s="85"/>
      <c r="J249" s="85"/>
      <c r="K249" s="85"/>
      <c r="L249" s="116">
        <v>69.318181818181813</v>
      </c>
      <c r="M249" s="116">
        <v>97.653638807805692</v>
      </c>
      <c r="N249" s="85"/>
      <c r="O249" s="85"/>
      <c r="P249" s="116">
        <v>36.148148148148024</v>
      </c>
      <c r="Q249" s="116">
        <v>80.105118912893332</v>
      </c>
      <c r="R249" s="85"/>
      <c r="S249" s="85"/>
      <c r="T249" s="85"/>
      <c r="U249" s="85"/>
      <c r="V249" s="84"/>
      <c r="W249" s="84"/>
    </row>
    <row r="250" spans="4:23" x14ac:dyDescent="0.25">
      <c r="D250" s="85"/>
      <c r="E250" s="85"/>
      <c r="F250" s="116">
        <v>42.907180385288832</v>
      </c>
      <c r="G250" s="116">
        <v>95.805758008286318</v>
      </c>
      <c r="H250" s="85"/>
      <c r="I250" s="85"/>
      <c r="J250" s="85"/>
      <c r="K250" s="85"/>
      <c r="L250" s="116">
        <v>69.60227272727272</v>
      </c>
      <c r="M250" s="116">
        <v>97.695637255713194</v>
      </c>
      <c r="N250" s="85"/>
      <c r="O250" s="85"/>
      <c r="P250" s="116">
        <v>36.29629629629617</v>
      </c>
      <c r="Q250" s="116">
        <v>80.192775230499748</v>
      </c>
      <c r="R250" s="85"/>
      <c r="S250" s="85"/>
      <c r="T250" s="85"/>
      <c r="U250" s="85"/>
      <c r="V250" s="84"/>
      <c r="W250" s="84"/>
    </row>
    <row r="251" spans="4:23" x14ac:dyDescent="0.25">
      <c r="D251" s="85"/>
      <c r="E251" s="85"/>
      <c r="F251" s="116">
        <v>43.082311733800211</v>
      </c>
      <c r="G251" s="116">
        <v>95.85092134170938</v>
      </c>
      <c r="H251" s="85"/>
      <c r="I251" s="85"/>
      <c r="J251" s="85"/>
      <c r="K251" s="85"/>
      <c r="L251" s="116">
        <v>69.886363636363626</v>
      </c>
      <c r="M251" s="116">
        <v>97.737625457555737</v>
      </c>
      <c r="N251" s="85"/>
      <c r="O251" s="85"/>
      <c r="P251" s="116">
        <v>36.444444444444315</v>
      </c>
      <c r="Q251" s="116">
        <v>80.280238103192502</v>
      </c>
      <c r="R251" s="85"/>
      <c r="S251" s="85"/>
      <c r="T251" s="85"/>
      <c r="U251" s="85"/>
      <c r="V251" s="84"/>
      <c r="W251" s="84"/>
    </row>
    <row r="252" spans="4:23" x14ac:dyDescent="0.25">
      <c r="D252" s="85"/>
      <c r="E252" s="85"/>
      <c r="F252" s="116">
        <v>43.257443082311589</v>
      </c>
      <c r="G252" s="116">
        <v>95.895960493196654</v>
      </c>
      <c r="H252" s="85"/>
      <c r="I252" s="85"/>
      <c r="J252" s="85"/>
      <c r="K252" s="85"/>
      <c r="L252" s="116">
        <v>70.170454545454533</v>
      </c>
      <c r="M252" s="116">
        <v>97.779553784075873</v>
      </c>
      <c r="N252" s="85"/>
      <c r="O252" s="85"/>
      <c r="P252" s="116">
        <v>36.592592592592467</v>
      </c>
      <c r="Q252" s="116">
        <v>80.367675450528182</v>
      </c>
      <c r="R252" s="85"/>
      <c r="S252" s="85"/>
      <c r="T252" s="85"/>
      <c r="U252" s="85"/>
      <c r="V252" s="84"/>
      <c r="W252" s="84"/>
    </row>
    <row r="253" spans="4:23" x14ac:dyDescent="0.25">
      <c r="D253" s="85"/>
      <c r="E253" s="85"/>
      <c r="F253" s="116">
        <v>43.432574430822974</v>
      </c>
      <c r="G253" s="116">
        <v>95.939641481566426</v>
      </c>
      <c r="H253" s="85"/>
      <c r="I253" s="85"/>
      <c r="J253" s="85"/>
      <c r="K253" s="85"/>
      <c r="L253" s="116">
        <v>70.454545454545439</v>
      </c>
      <c r="M253" s="116">
        <v>97.820743562742763</v>
      </c>
      <c r="N253" s="85"/>
      <c r="O253" s="85"/>
      <c r="P253" s="116">
        <v>36.740740740740613</v>
      </c>
      <c r="Q253" s="116">
        <v>80.454161577366008</v>
      </c>
      <c r="R253" s="85"/>
      <c r="S253" s="85"/>
      <c r="T253" s="85"/>
      <c r="U253" s="85"/>
      <c r="V253" s="84"/>
      <c r="W253" s="84"/>
    </row>
    <row r="254" spans="4:23" x14ac:dyDescent="0.25">
      <c r="D254" s="85"/>
      <c r="E254" s="85"/>
      <c r="F254" s="116">
        <v>43.607705779334353</v>
      </c>
      <c r="G254" s="116">
        <v>95.983021143034563</v>
      </c>
      <c r="H254" s="85"/>
      <c r="I254" s="85"/>
      <c r="J254" s="85"/>
      <c r="K254" s="85"/>
      <c r="L254" s="116">
        <v>70.738636363636346</v>
      </c>
      <c r="M254" s="116">
        <v>97.861865464580816</v>
      </c>
      <c r="N254" s="85"/>
      <c r="O254" s="85"/>
      <c r="P254" s="116">
        <v>36.888888888888758</v>
      </c>
      <c r="Q254" s="116">
        <v>80.540319164260708</v>
      </c>
      <c r="R254" s="85"/>
      <c r="S254" s="85"/>
      <c r="T254" s="85"/>
      <c r="U254" s="85"/>
      <c r="V254" s="84"/>
      <c r="W254" s="84"/>
    </row>
    <row r="255" spans="4:23" x14ac:dyDescent="0.25">
      <c r="D255" s="85"/>
      <c r="E255" s="85"/>
      <c r="F255" s="116">
        <v>43.782837127845738</v>
      </c>
      <c r="G255" s="116">
        <v>96.026154139582431</v>
      </c>
      <c r="H255" s="85"/>
      <c r="I255" s="85"/>
      <c r="J255" s="85"/>
      <c r="K255" s="85"/>
      <c r="L255" s="116">
        <v>71.022727272727252</v>
      </c>
      <c r="M255" s="116">
        <v>97.902867194440518</v>
      </c>
      <c r="N255" s="85"/>
      <c r="O255" s="85"/>
      <c r="P255" s="116">
        <v>37.03703703703691</v>
      </c>
      <c r="Q255" s="116">
        <v>80.626372620838055</v>
      </c>
      <c r="R255" s="85"/>
      <c r="S255" s="85"/>
      <c r="T255" s="85"/>
      <c r="U255" s="85"/>
      <c r="V255" s="84"/>
      <c r="W255" s="84"/>
    </row>
    <row r="256" spans="4:23" x14ac:dyDescent="0.25">
      <c r="D256" s="85"/>
      <c r="E256" s="85"/>
      <c r="F256" s="116">
        <v>43.957968476357117</v>
      </c>
      <c r="G256" s="116">
        <v>96.068966861745309</v>
      </c>
      <c r="H256" s="85"/>
      <c r="I256" s="85"/>
      <c r="J256" s="85"/>
      <c r="K256" s="85"/>
      <c r="L256" s="116">
        <v>71.306818181818159</v>
      </c>
      <c r="M256" s="116">
        <v>97.943097317087506</v>
      </c>
      <c r="N256" s="85"/>
      <c r="O256" s="85"/>
      <c r="P256" s="116">
        <v>37.185185185185055</v>
      </c>
      <c r="Q256" s="116">
        <v>80.712218121114034</v>
      </c>
      <c r="R256" s="85"/>
      <c r="S256" s="85"/>
      <c r="T256" s="85"/>
      <c r="U256" s="85"/>
      <c r="V256" s="84"/>
      <c r="W256" s="84"/>
    </row>
    <row r="257" spans="4:23" x14ac:dyDescent="0.25">
      <c r="D257" s="85"/>
      <c r="E257" s="85"/>
      <c r="F257" s="116">
        <v>44.133099824868502</v>
      </c>
      <c r="G257" s="116">
        <v>96.111439799193988</v>
      </c>
      <c r="H257" s="85"/>
      <c r="I257" s="85"/>
      <c r="J257" s="85"/>
      <c r="K257" s="85"/>
      <c r="L257" s="116">
        <v>71.590909090909065</v>
      </c>
      <c r="M257" s="116">
        <v>97.983013699479955</v>
      </c>
      <c r="N257" s="85"/>
      <c r="O257" s="85"/>
      <c r="P257" s="116">
        <v>37.333333333333201</v>
      </c>
      <c r="Q257" s="116">
        <v>80.797860606882807</v>
      </c>
      <c r="R257" s="85"/>
      <c r="S257" s="85"/>
      <c r="T257" s="85"/>
      <c r="U257" s="85"/>
      <c r="V257" s="84"/>
      <c r="W257" s="84"/>
    </row>
    <row r="258" spans="4:23" x14ac:dyDescent="0.25">
      <c r="D258" s="85"/>
      <c r="E258" s="85"/>
      <c r="F258" s="116">
        <v>44.30823117337988</v>
      </c>
      <c r="G258" s="116">
        <v>96.153098065575193</v>
      </c>
      <c r="H258" s="85"/>
      <c r="I258" s="85"/>
      <c r="J258" s="85"/>
      <c r="K258" s="85"/>
      <c r="L258" s="116">
        <v>71.874999999999972</v>
      </c>
      <c r="M258" s="116">
        <v>98.022794925742232</v>
      </c>
      <c r="N258" s="85"/>
      <c r="O258" s="85"/>
      <c r="P258" s="116">
        <v>37.481481481481346</v>
      </c>
      <c r="Q258" s="116">
        <v>80.882996121574109</v>
      </c>
      <c r="R258" s="85"/>
      <c r="S258" s="85"/>
      <c r="T258" s="85"/>
      <c r="U258" s="85"/>
      <c r="V258" s="84"/>
      <c r="W258" s="84"/>
    </row>
    <row r="259" spans="4:23" x14ac:dyDescent="0.25">
      <c r="D259" s="85"/>
      <c r="E259" s="85"/>
      <c r="F259" s="116">
        <v>44.483362521891259</v>
      </c>
      <c r="G259" s="116">
        <v>96.194692901001318</v>
      </c>
      <c r="H259" s="85"/>
      <c r="I259" s="85"/>
      <c r="J259" s="85"/>
      <c r="K259" s="85"/>
      <c r="L259" s="116">
        <v>72.159090909090878</v>
      </c>
      <c r="M259" s="116">
        <v>98.062362884471469</v>
      </c>
      <c r="N259" s="85"/>
      <c r="O259" s="85"/>
      <c r="P259" s="116">
        <v>37.629629629629498</v>
      </c>
      <c r="Q259" s="116">
        <v>80.967879339075978</v>
      </c>
      <c r="R259" s="85"/>
      <c r="S259" s="85"/>
      <c r="T259" s="85"/>
      <c r="U259" s="85"/>
      <c r="V259" s="84"/>
      <c r="W259" s="84"/>
    </row>
    <row r="260" spans="4:23" x14ac:dyDescent="0.25">
      <c r="D260" s="85"/>
      <c r="E260" s="85"/>
      <c r="F260" s="116">
        <v>44.658493870402644</v>
      </c>
      <c r="G260" s="116">
        <v>96.234379221769061</v>
      </c>
      <c r="H260" s="85"/>
      <c r="I260" s="85"/>
      <c r="J260" s="85"/>
      <c r="K260" s="85"/>
      <c r="L260" s="116">
        <v>72.443181818181785</v>
      </c>
      <c r="M260" s="116">
        <v>98.101903265007167</v>
      </c>
      <c r="N260" s="85"/>
      <c r="O260" s="85"/>
      <c r="P260" s="116">
        <v>37.777777777777644</v>
      </c>
      <c r="Q260" s="116">
        <v>81.051956841242784</v>
      </c>
      <c r="R260" s="85"/>
      <c r="S260" s="85"/>
      <c r="T260" s="85"/>
      <c r="U260" s="85"/>
      <c r="V260" s="84"/>
      <c r="W260" s="84"/>
    </row>
    <row r="261" spans="4:23" x14ac:dyDescent="0.25">
      <c r="D261" s="85"/>
      <c r="E261" s="85"/>
      <c r="F261" s="116">
        <v>44.833625218914023</v>
      </c>
      <c r="G261" s="116">
        <v>96.273789953972084</v>
      </c>
      <c r="H261" s="85"/>
      <c r="I261" s="85"/>
      <c r="J261" s="85"/>
      <c r="K261" s="85"/>
      <c r="L261" s="116">
        <v>72.727272727272691</v>
      </c>
      <c r="M261" s="116">
        <v>98.141384601396553</v>
      </c>
      <c r="N261" s="85"/>
      <c r="O261" s="85"/>
      <c r="P261" s="116">
        <v>37.925925925925789</v>
      </c>
      <c r="Q261" s="116">
        <v>81.135655714059311</v>
      </c>
      <c r="R261" s="85"/>
      <c r="S261" s="85"/>
      <c r="T261" s="85"/>
      <c r="U261" s="85"/>
      <c r="V261" s="84"/>
      <c r="W261" s="84"/>
    </row>
    <row r="262" spans="4:23" x14ac:dyDescent="0.25">
      <c r="D262" s="85"/>
      <c r="E262" s="85"/>
      <c r="F262" s="116">
        <v>45.008756567425408</v>
      </c>
      <c r="G262" s="116">
        <v>96.313189025053106</v>
      </c>
      <c r="H262" s="85"/>
      <c r="I262" s="85"/>
      <c r="J262" s="85"/>
      <c r="K262" s="85"/>
      <c r="L262" s="116">
        <v>73.011363636363598</v>
      </c>
      <c r="M262" s="116">
        <v>98.180857246824672</v>
      </c>
      <c r="N262" s="85"/>
      <c r="O262" s="85"/>
      <c r="P262" s="116">
        <v>38.074074074073941</v>
      </c>
      <c r="Q262" s="116">
        <v>81.219237505483093</v>
      </c>
      <c r="R262" s="85"/>
      <c r="S262" s="85"/>
      <c r="T262" s="85"/>
      <c r="U262" s="85"/>
      <c r="V262" s="84"/>
      <c r="W262" s="84"/>
    </row>
    <row r="263" spans="4:23" x14ac:dyDescent="0.25">
      <c r="D263" s="85"/>
      <c r="E263" s="85"/>
      <c r="F263" s="116">
        <v>45.183887915936786</v>
      </c>
      <c r="G263" s="116">
        <v>96.35226698085539</v>
      </c>
      <c r="H263" s="85"/>
      <c r="I263" s="85"/>
      <c r="J263" s="85"/>
      <c r="K263" s="85"/>
      <c r="L263" s="116">
        <v>73.295454545454504</v>
      </c>
      <c r="M263" s="116">
        <v>98.22017534712046</v>
      </c>
      <c r="N263" s="85"/>
      <c r="O263" s="85"/>
      <c r="P263" s="116">
        <v>38.222222222222086</v>
      </c>
      <c r="Q263" s="116">
        <v>81.302531204317035</v>
      </c>
      <c r="R263" s="85"/>
      <c r="S263" s="85"/>
      <c r="T263" s="85"/>
      <c r="U263" s="85"/>
      <c r="V263" s="84"/>
      <c r="W263" s="84"/>
    </row>
    <row r="264" spans="4:23" x14ac:dyDescent="0.25">
      <c r="D264" s="85"/>
      <c r="E264" s="85"/>
      <c r="F264" s="116">
        <v>45.359019264448172</v>
      </c>
      <c r="G264" s="116">
        <v>96.390933316730525</v>
      </c>
      <c r="H264" s="85"/>
      <c r="I264" s="85"/>
      <c r="J264" s="85"/>
      <c r="K264" s="85"/>
      <c r="L264" s="116">
        <v>73.579545454545396</v>
      </c>
      <c r="M264" s="116">
        <v>98.259331080801786</v>
      </c>
      <c r="N264" s="85"/>
      <c r="O264" s="85"/>
      <c r="P264" s="116">
        <v>38.370370370370232</v>
      </c>
      <c r="Q264" s="116">
        <v>81.385806198725803</v>
      </c>
      <c r="R264" s="85"/>
      <c r="S264" s="85"/>
      <c r="T264" s="85"/>
      <c r="U264" s="85"/>
      <c r="V264" s="84"/>
      <c r="W264" s="84"/>
    </row>
    <row r="265" spans="4:23" x14ac:dyDescent="0.25">
      <c r="D265" s="85"/>
      <c r="E265" s="85"/>
      <c r="F265" s="116">
        <v>45.53415061295955</v>
      </c>
      <c r="G265" s="116">
        <v>96.42956463715619</v>
      </c>
      <c r="H265" s="85"/>
      <c r="I265" s="85"/>
      <c r="J265" s="85"/>
      <c r="K265" s="85"/>
      <c r="L265" s="116">
        <v>73.863636363636303</v>
      </c>
      <c r="M265" s="116">
        <v>98.298288856677786</v>
      </c>
      <c r="N265" s="85"/>
      <c r="O265" s="85"/>
      <c r="P265" s="116">
        <v>38.518518518518377</v>
      </c>
      <c r="Q265" s="116">
        <v>81.469030852531631</v>
      </c>
      <c r="R265" s="85"/>
      <c r="S265" s="85"/>
      <c r="T265" s="85"/>
      <c r="U265" s="85"/>
      <c r="V265" s="84"/>
      <c r="W265" s="84"/>
    </row>
    <row r="266" spans="4:23" x14ac:dyDescent="0.25">
      <c r="D266" s="85"/>
      <c r="E266" s="85"/>
      <c r="F266" s="116">
        <v>45.709281961470936</v>
      </c>
      <c r="G266" s="116">
        <v>96.467836631005412</v>
      </c>
      <c r="H266" s="85"/>
      <c r="I266" s="85"/>
      <c r="J266" s="85"/>
      <c r="K266" s="85"/>
      <c r="L266" s="116">
        <v>74.147727272727209</v>
      </c>
      <c r="M266" s="116">
        <v>98.337117493832238</v>
      </c>
      <c r="N266" s="85"/>
      <c r="O266" s="85"/>
      <c r="P266" s="116">
        <v>38.666666666666529</v>
      </c>
      <c r="Q266" s="116">
        <v>81.552150878459202</v>
      </c>
      <c r="R266" s="85"/>
      <c r="S266" s="85"/>
      <c r="T266" s="85"/>
      <c r="U266" s="85"/>
      <c r="V266" s="84"/>
      <c r="W266" s="84"/>
    </row>
    <row r="267" spans="4:23" x14ac:dyDescent="0.25">
      <c r="D267" s="85"/>
      <c r="E267" s="85"/>
      <c r="F267" s="116">
        <v>45.884413309982314</v>
      </c>
      <c r="G267" s="116">
        <v>96.506089928565956</v>
      </c>
      <c r="H267" s="85"/>
      <c r="I267" s="85"/>
      <c r="J267" s="85"/>
      <c r="K267" s="85"/>
      <c r="L267" s="116">
        <v>74.431818181818116</v>
      </c>
      <c r="M267" s="116">
        <v>98.375897122238598</v>
      </c>
      <c r="N267" s="85"/>
      <c r="O267" s="85"/>
      <c r="P267" s="116">
        <v>38.814814814814675</v>
      </c>
      <c r="Q267" s="116">
        <v>81.635110419259519</v>
      </c>
      <c r="R267" s="85"/>
      <c r="S267" s="85"/>
      <c r="T267" s="85"/>
      <c r="U267" s="85"/>
      <c r="V267" s="84"/>
      <c r="W267" s="84"/>
    </row>
    <row r="268" spans="4:23" x14ac:dyDescent="0.25">
      <c r="D268" s="85"/>
      <c r="E268" s="85"/>
      <c r="F268" s="116">
        <v>46.059544658493692</v>
      </c>
      <c r="G268" s="116">
        <v>96.544334952705128</v>
      </c>
      <c r="H268" s="85"/>
      <c r="I268" s="85"/>
      <c r="J268" s="85"/>
      <c r="K268" s="85"/>
      <c r="L268" s="116">
        <v>74.715909090909022</v>
      </c>
      <c r="M268" s="116">
        <v>98.414638631453002</v>
      </c>
      <c r="N268" s="85"/>
      <c r="O268" s="85"/>
      <c r="P268" s="116">
        <v>38.96296296296282</v>
      </c>
      <c r="Q268" s="116">
        <v>81.717340704859424</v>
      </c>
      <c r="R268" s="85"/>
      <c r="S268" s="85"/>
      <c r="T268" s="85"/>
      <c r="U268" s="85"/>
      <c r="V268" s="84"/>
      <c r="W268" s="84"/>
    </row>
    <row r="269" spans="4:23" x14ac:dyDescent="0.25">
      <c r="D269" s="85"/>
      <c r="E269" s="85"/>
      <c r="F269" s="116">
        <v>46.234676007005078</v>
      </c>
      <c r="G269" s="116">
        <v>96.582354973742724</v>
      </c>
      <c r="H269" s="85"/>
      <c r="I269" s="85"/>
      <c r="J269" s="85"/>
      <c r="K269" s="85"/>
      <c r="L269" s="116">
        <v>74.999999999999929</v>
      </c>
      <c r="M269" s="116">
        <v>98.453220581666272</v>
      </c>
      <c r="N269" s="85"/>
      <c r="O269" s="85"/>
      <c r="P269" s="116">
        <v>39.111111111110972</v>
      </c>
      <c r="Q269" s="116">
        <v>81.799373197926201</v>
      </c>
      <c r="R269" s="85"/>
      <c r="S269" s="85"/>
      <c r="T269" s="85"/>
      <c r="U269" s="85"/>
      <c r="V269" s="84"/>
      <c r="W269" s="84"/>
    </row>
    <row r="270" spans="4:23" x14ac:dyDescent="0.25">
      <c r="D270" s="85"/>
      <c r="E270" s="85"/>
      <c r="F270" s="116">
        <v>46.409807355516456</v>
      </c>
      <c r="G270" s="116">
        <v>96.619826925226675</v>
      </c>
      <c r="H270" s="85"/>
      <c r="I270" s="85"/>
      <c r="J270" s="85"/>
      <c r="K270" s="85"/>
      <c r="L270" s="116">
        <v>75.284090909090835</v>
      </c>
      <c r="M270" s="116">
        <v>98.491764519936112</v>
      </c>
      <c r="N270" s="85"/>
      <c r="O270" s="85"/>
      <c r="P270" s="116">
        <v>39.259259259259117</v>
      </c>
      <c r="Q270" s="116">
        <v>81.881404763500825</v>
      </c>
      <c r="R270" s="85"/>
      <c r="S270" s="85"/>
      <c r="T270" s="85"/>
      <c r="U270" s="85"/>
      <c r="V270" s="84"/>
      <c r="W270" s="84"/>
    </row>
    <row r="271" spans="4:23" x14ac:dyDescent="0.25">
      <c r="D271" s="85"/>
      <c r="E271" s="85"/>
      <c r="F271" s="116">
        <v>46.584938704027842</v>
      </c>
      <c r="G271" s="116">
        <v>96.657166710920421</v>
      </c>
      <c r="H271" s="85"/>
      <c r="I271" s="85"/>
      <c r="J271" s="85"/>
      <c r="K271" s="85"/>
      <c r="L271" s="116">
        <v>75.568181818181742</v>
      </c>
      <c r="M271" s="116">
        <v>98.530245545451947</v>
      </c>
      <c r="N271" s="85"/>
      <c r="O271" s="85"/>
      <c r="P271" s="116">
        <v>39.407407407407263</v>
      </c>
      <c r="Q271" s="116">
        <v>81.963388915869615</v>
      </c>
      <c r="R271" s="85"/>
      <c r="S271" s="85"/>
      <c r="T271" s="85"/>
      <c r="U271" s="85"/>
      <c r="V271" s="84"/>
      <c r="W271" s="84"/>
    </row>
    <row r="272" spans="4:23" x14ac:dyDescent="0.25">
      <c r="D272" s="85"/>
      <c r="E272" s="85"/>
      <c r="F272" s="116">
        <v>46.76007005253922</v>
      </c>
      <c r="G272" s="116">
        <v>96.694412896426002</v>
      </c>
      <c r="H272" s="85"/>
      <c r="I272" s="85"/>
      <c r="J272" s="85"/>
      <c r="K272" s="85"/>
      <c r="L272" s="116">
        <v>75.852272727272648</v>
      </c>
      <c r="M272" s="116">
        <v>98.568649118377294</v>
      </c>
      <c r="N272" s="85"/>
      <c r="O272" s="85"/>
      <c r="P272" s="116">
        <v>39.555555555555408</v>
      </c>
      <c r="Q272" s="116">
        <v>82.045370382375708</v>
      </c>
      <c r="R272" s="85"/>
      <c r="S272" s="85"/>
      <c r="T272" s="85"/>
      <c r="U272" s="85"/>
      <c r="V272" s="84"/>
      <c r="W272" s="84"/>
    </row>
    <row r="273" spans="4:23" x14ac:dyDescent="0.25">
      <c r="D273" s="85"/>
      <c r="E273" s="85"/>
      <c r="F273" s="116">
        <v>46.935201401050605</v>
      </c>
      <c r="G273" s="116">
        <v>96.731558498879295</v>
      </c>
      <c r="H273" s="85"/>
      <c r="I273" s="85"/>
      <c r="J273" s="85"/>
      <c r="K273" s="85"/>
      <c r="L273" s="116">
        <v>76.136363636363555</v>
      </c>
      <c r="M273" s="116">
        <v>98.60688316967908</v>
      </c>
      <c r="N273" s="85"/>
      <c r="O273" s="85"/>
      <c r="P273" s="116">
        <v>39.70370370370356</v>
      </c>
      <c r="Q273" s="116">
        <v>82.127125700208239</v>
      </c>
      <c r="R273" s="85"/>
      <c r="S273" s="85"/>
      <c r="T273" s="85"/>
      <c r="U273" s="85"/>
      <c r="V273" s="84"/>
      <c r="W273" s="84"/>
    </row>
    <row r="274" spans="4:23" x14ac:dyDescent="0.25">
      <c r="D274" s="85"/>
      <c r="E274" s="85"/>
      <c r="F274" s="116">
        <v>47.110332749561984</v>
      </c>
      <c r="G274" s="116">
        <v>96.768508985204321</v>
      </c>
      <c r="H274" s="85"/>
      <c r="I274" s="85"/>
      <c r="J274" s="85"/>
      <c r="K274" s="85"/>
      <c r="L274" s="116">
        <v>76.420454545454461</v>
      </c>
      <c r="M274" s="116">
        <v>98.644683247463121</v>
      </c>
      <c r="N274" s="85"/>
      <c r="O274" s="85"/>
      <c r="P274" s="116">
        <v>39.851851851851706</v>
      </c>
      <c r="Q274" s="116">
        <v>82.208740551285885</v>
      </c>
      <c r="R274" s="85"/>
      <c r="S274" s="85"/>
      <c r="T274" s="85"/>
      <c r="U274" s="85"/>
      <c r="V274" s="84"/>
      <c r="W274" s="84"/>
    </row>
    <row r="275" spans="4:23" x14ac:dyDescent="0.25">
      <c r="D275" s="85"/>
      <c r="E275" s="85"/>
      <c r="F275" s="116">
        <v>47.285464098073362</v>
      </c>
      <c r="G275" s="116">
        <v>96.80489604727812</v>
      </c>
      <c r="H275" s="85"/>
      <c r="I275" s="85"/>
      <c r="J275" s="85"/>
      <c r="K275" s="85"/>
      <c r="L275" s="116">
        <v>76.704545454545368</v>
      </c>
      <c r="M275" s="116">
        <v>98.682323651336901</v>
      </c>
      <c r="N275" s="85"/>
      <c r="O275" s="85"/>
      <c r="P275" s="116">
        <v>39.999999999999851</v>
      </c>
      <c r="Q275" s="116">
        <v>82.290200501511961</v>
      </c>
      <c r="R275" s="85"/>
      <c r="S275" s="85"/>
      <c r="T275" s="85"/>
      <c r="U275" s="85"/>
      <c r="V275" s="84"/>
      <c r="W275" s="84"/>
    </row>
    <row r="276" spans="4:23" x14ac:dyDescent="0.25">
      <c r="D276" s="85"/>
      <c r="E276" s="85"/>
      <c r="F276" s="116">
        <v>47.460595446584747</v>
      </c>
      <c r="G276" s="116">
        <v>96.841244791891484</v>
      </c>
      <c r="H276" s="85"/>
      <c r="I276" s="85"/>
      <c r="J276" s="85"/>
      <c r="K276" s="85"/>
      <c r="L276" s="116">
        <v>76.988636363636274</v>
      </c>
      <c r="M276" s="116">
        <v>98.719834127446376</v>
      </c>
      <c r="N276" s="85"/>
      <c r="O276" s="85"/>
      <c r="P276" s="116">
        <v>40.148148148147996</v>
      </c>
      <c r="Q276" s="116">
        <v>82.371021453118161</v>
      </c>
      <c r="R276" s="85"/>
      <c r="S276" s="85"/>
      <c r="T276" s="85"/>
      <c r="U276" s="85"/>
      <c r="V276" s="84"/>
      <c r="W276" s="84"/>
    </row>
    <row r="277" spans="4:23" x14ac:dyDescent="0.25">
      <c r="D277" s="85"/>
      <c r="E277" s="85"/>
      <c r="F277" s="116">
        <v>47.635726795096126</v>
      </c>
      <c r="G277" s="116">
        <v>96.87716697530837</v>
      </c>
      <c r="H277" s="85"/>
      <c r="I277" s="85"/>
      <c r="J277" s="85"/>
      <c r="K277" s="85"/>
      <c r="L277" s="116">
        <v>77.272727272727181</v>
      </c>
      <c r="M277" s="116">
        <v>98.757195056971085</v>
      </c>
      <c r="N277" s="85"/>
      <c r="O277" s="85"/>
      <c r="P277" s="116">
        <v>40.296296296296148</v>
      </c>
      <c r="Q277" s="116">
        <v>82.451794532603145</v>
      </c>
      <c r="R277" s="85"/>
      <c r="S277" s="85"/>
      <c r="T277" s="85"/>
      <c r="U277" s="85"/>
      <c r="V277" s="84"/>
      <c r="W277" s="84"/>
    </row>
    <row r="278" spans="4:23" x14ac:dyDescent="0.25">
      <c r="D278" s="85"/>
      <c r="E278" s="85"/>
      <c r="F278" s="116">
        <v>47.810858143607511</v>
      </c>
      <c r="G278" s="116">
        <v>96.912976658544991</v>
      </c>
      <c r="H278" s="85"/>
      <c r="I278" s="85"/>
      <c r="J278" s="85"/>
      <c r="K278" s="85"/>
      <c r="L278" s="116">
        <v>77.556818181818088</v>
      </c>
      <c r="M278" s="116">
        <v>98.794529568884556</v>
      </c>
      <c r="N278" s="85"/>
      <c r="O278" s="85"/>
      <c r="P278" s="116">
        <v>40.444444444444294</v>
      </c>
      <c r="Q278" s="116">
        <v>82.532428328851893</v>
      </c>
      <c r="R278" s="85"/>
      <c r="S278" s="85"/>
      <c r="T278" s="85"/>
      <c r="U278" s="85"/>
      <c r="V278" s="84"/>
      <c r="W278" s="84"/>
    </row>
    <row r="279" spans="4:23" x14ac:dyDescent="0.25">
      <c r="D279" s="85"/>
      <c r="E279" s="85"/>
      <c r="F279" s="116">
        <v>47.98598949211889</v>
      </c>
      <c r="G279" s="116">
        <v>96.948515998487849</v>
      </c>
      <c r="H279" s="85"/>
      <c r="I279" s="85"/>
      <c r="J279" s="85"/>
      <c r="K279" s="85"/>
      <c r="L279" s="116">
        <v>77.840909090908994</v>
      </c>
      <c r="M279" s="116">
        <v>98.831565523871163</v>
      </c>
      <c r="N279" s="85"/>
      <c r="O279" s="85"/>
      <c r="P279" s="116">
        <v>40.592592592592439</v>
      </c>
      <c r="Q279" s="116">
        <v>82.613000297120863</v>
      </c>
      <c r="R279" s="85"/>
      <c r="S279" s="85"/>
      <c r="T279" s="85"/>
      <c r="U279" s="85"/>
      <c r="V279" s="84"/>
      <c r="W279" s="84"/>
    </row>
    <row r="280" spans="4:23" x14ac:dyDescent="0.25">
      <c r="D280" s="85"/>
      <c r="E280" s="85"/>
      <c r="F280" s="116">
        <v>48.161120840630275</v>
      </c>
      <c r="G280" s="116">
        <v>96.983770672093542</v>
      </c>
      <c r="H280" s="85"/>
      <c r="I280" s="85"/>
      <c r="J280" s="85"/>
      <c r="K280" s="85"/>
      <c r="L280" s="116">
        <v>78.124999999999901</v>
      </c>
      <c r="M280" s="116">
        <v>98.868331312149039</v>
      </c>
      <c r="N280" s="85"/>
      <c r="O280" s="85"/>
      <c r="P280" s="116">
        <v>40.740740740740591</v>
      </c>
      <c r="Q280" s="116">
        <v>82.693500500684209</v>
      </c>
      <c r="R280" s="85"/>
      <c r="S280" s="85"/>
      <c r="T280" s="85"/>
      <c r="U280" s="85"/>
      <c r="V280" s="84"/>
      <c r="W280" s="84"/>
    </row>
    <row r="281" spans="4:23" x14ac:dyDescent="0.25">
      <c r="D281" s="85"/>
      <c r="E281" s="85"/>
      <c r="F281" s="116">
        <v>48.336252189141653</v>
      </c>
      <c r="G281" s="116">
        <v>97.018911799981311</v>
      </c>
      <c r="H281" s="85"/>
      <c r="I281" s="85"/>
      <c r="J281" s="85"/>
      <c r="K281" s="85"/>
      <c r="L281" s="116">
        <v>78.409090909090807</v>
      </c>
      <c r="M281" s="116">
        <v>98.904883269839075</v>
      </c>
      <c r="N281" s="85"/>
      <c r="O281" s="85"/>
      <c r="P281" s="116">
        <v>40.888888888888737</v>
      </c>
      <c r="Q281" s="116">
        <v>82.772177187037528</v>
      </c>
      <c r="R281" s="85"/>
      <c r="S281" s="85"/>
      <c r="T281" s="85"/>
      <c r="U281" s="85"/>
      <c r="V281" s="84"/>
      <c r="W281" s="84"/>
    </row>
    <row r="282" spans="4:23" x14ac:dyDescent="0.25">
      <c r="D282" s="85"/>
      <c r="E282" s="85"/>
      <c r="F282" s="116">
        <v>48.511383537653039</v>
      </c>
      <c r="G282" s="116">
        <v>97.054036601084661</v>
      </c>
      <c r="H282" s="85"/>
      <c r="I282" s="85"/>
      <c r="J282" s="85"/>
      <c r="K282" s="85"/>
      <c r="L282" s="116">
        <v>78.693181818181714</v>
      </c>
      <c r="M282" s="116">
        <v>98.941365366602454</v>
      </c>
      <c r="N282" s="85"/>
      <c r="O282" s="85"/>
      <c r="P282" s="116">
        <v>41.037037037036882</v>
      </c>
      <c r="Q282" s="116">
        <v>82.850408580541796</v>
      </c>
      <c r="R282" s="85"/>
      <c r="S282" s="85"/>
      <c r="T282" s="85"/>
      <c r="U282" s="85"/>
      <c r="V282" s="84"/>
      <c r="W282" s="84"/>
    </row>
    <row r="283" spans="4:23" x14ac:dyDescent="0.25">
      <c r="D283" s="85"/>
      <c r="E283" s="85"/>
      <c r="F283" s="116">
        <v>48.686514886164417</v>
      </c>
      <c r="G283" s="116">
        <v>97.088662149372368</v>
      </c>
      <c r="H283" s="85"/>
      <c r="I283" s="85"/>
      <c r="J283" s="85"/>
      <c r="K283" s="85"/>
      <c r="L283" s="116">
        <v>78.97727272727262</v>
      </c>
      <c r="M283" s="116">
        <v>98.977573309309932</v>
      </c>
      <c r="N283" s="85"/>
      <c r="O283" s="85"/>
      <c r="P283" s="116">
        <v>41.185185185185027</v>
      </c>
      <c r="Q283" s="116">
        <v>82.92846244141974</v>
      </c>
      <c r="R283" s="85"/>
      <c r="S283" s="85"/>
      <c r="T283" s="85"/>
      <c r="U283" s="85"/>
      <c r="V283" s="84"/>
      <c r="W283" s="84"/>
    </row>
    <row r="284" spans="4:23" x14ac:dyDescent="0.25">
      <c r="D284" s="85"/>
      <c r="E284" s="85"/>
      <c r="F284" s="116">
        <v>48.861646234675796</v>
      </c>
      <c r="G284" s="116">
        <v>97.12325646000285</v>
      </c>
      <c r="H284" s="85"/>
      <c r="I284" s="85"/>
      <c r="J284" s="85"/>
      <c r="K284" s="85"/>
      <c r="L284" s="116">
        <v>79.261363636363527</v>
      </c>
      <c r="M284" s="116">
        <v>99.013671100116056</v>
      </c>
      <c r="N284" s="85"/>
      <c r="O284" s="85"/>
      <c r="P284" s="116">
        <v>41.333333333333179</v>
      </c>
      <c r="Q284" s="116">
        <v>83.006475154494581</v>
      </c>
      <c r="R284" s="85"/>
      <c r="S284" s="85"/>
      <c r="T284" s="85"/>
      <c r="U284" s="85"/>
      <c r="V284" s="84"/>
      <c r="W284" s="84"/>
    </row>
    <row r="285" spans="4:23" x14ac:dyDescent="0.25">
      <c r="D285" s="85"/>
      <c r="E285" s="85"/>
      <c r="F285" s="116">
        <v>49.036777583187181</v>
      </c>
      <c r="G285" s="116">
        <v>97.157488294763866</v>
      </c>
      <c r="H285" s="85"/>
      <c r="I285" s="85"/>
      <c r="J285" s="85"/>
      <c r="K285" s="85"/>
      <c r="L285" s="116">
        <v>79.545454545454433</v>
      </c>
      <c r="M285" s="116">
        <v>99.048598234909562</v>
      </c>
      <c r="N285" s="85"/>
      <c r="O285" s="85"/>
      <c r="P285" s="116">
        <v>41.481481481481325</v>
      </c>
      <c r="Q285" s="116">
        <v>83.083927367634715</v>
      </c>
      <c r="R285" s="85"/>
      <c r="S285" s="85"/>
      <c r="T285" s="85"/>
      <c r="U285" s="85"/>
      <c r="V285" s="84"/>
      <c r="W285" s="84"/>
    </row>
    <row r="286" spans="4:23" x14ac:dyDescent="0.25">
      <c r="D286" s="85"/>
      <c r="E286" s="85"/>
      <c r="F286" s="116">
        <v>49.211908931698559</v>
      </c>
      <c r="G286" s="116">
        <v>97.191697461523546</v>
      </c>
      <c r="H286" s="85"/>
      <c r="I286" s="85"/>
      <c r="J286" s="85"/>
      <c r="K286" s="85"/>
      <c r="L286" s="116">
        <v>79.82954545454534</v>
      </c>
      <c r="M286" s="116">
        <v>99.083452938641997</v>
      </c>
      <c r="N286" s="85"/>
      <c r="O286" s="85"/>
      <c r="P286" s="116">
        <v>41.62962962962947</v>
      </c>
      <c r="Q286" s="116">
        <v>83.161361586460856</v>
      </c>
      <c r="R286" s="85"/>
      <c r="S286" s="85"/>
      <c r="T286" s="85"/>
      <c r="U286" s="85"/>
      <c r="V286" s="84"/>
      <c r="W286" s="84"/>
    </row>
    <row r="287" spans="4:23" x14ac:dyDescent="0.25">
      <c r="D287" s="85"/>
      <c r="E287" s="85"/>
      <c r="F287" s="116">
        <v>49.387040280209945</v>
      </c>
      <c r="G287" s="116">
        <v>97.225799356014036</v>
      </c>
      <c r="H287" s="85"/>
      <c r="I287" s="85"/>
      <c r="J287" s="85"/>
      <c r="K287" s="85"/>
      <c r="L287" s="116">
        <v>80.113636363636246</v>
      </c>
      <c r="M287" s="116">
        <v>99.117747284124192</v>
      </c>
      <c r="N287" s="85"/>
      <c r="O287" s="85"/>
      <c r="P287" s="116">
        <v>41.777777777777622</v>
      </c>
      <c r="Q287" s="116">
        <v>83.238771961009476</v>
      </c>
      <c r="R287" s="85"/>
      <c r="S287" s="85"/>
      <c r="T287" s="85"/>
      <c r="U287" s="85"/>
      <c r="V287" s="84"/>
      <c r="W287" s="84"/>
    </row>
    <row r="288" spans="4:23" x14ac:dyDescent="0.25">
      <c r="D288" s="85"/>
      <c r="E288" s="85"/>
      <c r="F288" s="116">
        <v>49.562171628721323</v>
      </c>
      <c r="G288" s="116">
        <v>97.259226609791</v>
      </c>
      <c r="H288" s="85"/>
      <c r="I288" s="85"/>
      <c r="J288" s="85"/>
      <c r="K288" s="85"/>
      <c r="L288" s="116">
        <v>80.397727272727153</v>
      </c>
      <c r="M288" s="116">
        <v>99.151922445846651</v>
      </c>
      <c r="N288" s="85"/>
      <c r="O288" s="85"/>
      <c r="P288" s="116">
        <v>41.925925925925768</v>
      </c>
      <c r="Q288" s="116">
        <v>83.316178582113267</v>
      </c>
      <c r="R288" s="85"/>
      <c r="S288" s="85"/>
      <c r="T288" s="85"/>
      <c r="U288" s="85"/>
      <c r="V288" s="84"/>
      <c r="W288" s="84"/>
    </row>
    <row r="289" spans="4:23" x14ac:dyDescent="0.25">
      <c r="D289" s="85"/>
      <c r="E289" s="85"/>
      <c r="F289" s="116">
        <v>49.737302977232709</v>
      </c>
      <c r="G289" s="116">
        <v>97.292335622094825</v>
      </c>
      <c r="H289" s="85"/>
      <c r="I289" s="85"/>
      <c r="J289" s="85"/>
      <c r="K289" s="85"/>
      <c r="L289" s="116">
        <v>80.681818181818059</v>
      </c>
      <c r="M289" s="116">
        <v>99.185428844036437</v>
      </c>
      <c r="N289" s="85"/>
      <c r="O289" s="85"/>
      <c r="P289" s="116">
        <v>42.074074074073913</v>
      </c>
      <c r="Q289" s="116">
        <v>83.393502815827816</v>
      </c>
      <c r="R289" s="85"/>
      <c r="S289" s="85"/>
      <c r="T289" s="85"/>
      <c r="U289" s="85"/>
      <c r="V289" s="84"/>
      <c r="W289" s="84"/>
    </row>
    <row r="290" spans="4:23" x14ac:dyDescent="0.25">
      <c r="D290" s="85"/>
      <c r="E290" s="85"/>
      <c r="F290" s="116">
        <v>49.912434325744087</v>
      </c>
      <c r="G290" s="116">
        <v>97.325024286013857</v>
      </c>
      <c r="H290" s="85"/>
      <c r="I290" s="85"/>
      <c r="J290" s="85"/>
      <c r="K290" s="85"/>
      <c r="L290" s="116">
        <v>80.965909090908966</v>
      </c>
      <c r="M290" s="116">
        <v>99.218699927459568</v>
      </c>
      <c r="N290" s="85"/>
      <c r="O290" s="85"/>
      <c r="P290" s="116">
        <v>42.222222222222058</v>
      </c>
      <c r="Q290" s="116">
        <v>83.470727112262452</v>
      </c>
      <c r="R290" s="85"/>
      <c r="S290" s="85"/>
      <c r="T290" s="85"/>
      <c r="U290" s="85"/>
      <c r="V290" s="84"/>
      <c r="W290" s="84"/>
    </row>
    <row r="291" spans="4:23" x14ac:dyDescent="0.25">
      <c r="D291" s="85"/>
      <c r="E291" s="85"/>
      <c r="F291" s="116">
        <v>50.087565674255472</v>
      </c>
      <c r="G291" s="116">
        <v>97.357705675984192</v>
      </c>
      <c r="H291" s="85"/>
      <c r="I291" s="85"/>
      <c r="J291" s="85"/>
      <c r="K291" s="85"/>
      <c r="L291" s="116">
        <v>81.249999999999872</v>
      </c>
      <c r="M291" s="116">
        <v>99.251967912166222</v>
      </c>
      <c r="N291" s="85"/>
      <c r="O291" s="85"/>
      <c r="P291" s="116">
        <v>42.37037037037021</v>
      </c>
      <c r="Q291" s="116">
        <v>83.547811091693561</v>
      </c>
      <c r="R291" s="85"/>
      <c r="S291" s="85"/>
      <c r="T291" s="85"/>
      <c r="U291" s="85"/>
      <c r="V291" s="84"/>
      <c r="W291" s="84"/>
    </row>
    <row r="292" spans="4:23" x14ac:dyDescent="0.25">
      <c r="D292" s="85"/>
      <c r="E292" s="85"/>
      <c r="F292" s="116">
        <v>50.262697022766858</v>
      </c>
      <c r="G292" s="116">
        <v>97.390381702284245</v>
      </c>
      <c r="H292" s="85"/>
      <c r="I292" s="85"/>
      <c r="J292" s="85"/>
      <c r="K292" s="85"/>
      <c r="L292" s="116">
        <v>81.534090909090779</v>
      </c>
      <c r="M292" s="116">
        <v>99.28503325460494</v>
      </c>
      <c r="N292" s="85"/>
      <c r="O292" s="85"/>
      <c r="P292" s="116">
        <v>42.518518518518356</v>
      </c>
      <c r="Q292" s="116">
        <v>83.624804220369484</v>
      </c>
      <c r="R292" s="85"/>
      <c r="S292" s="85"/>
      <c r="T292" s="85"/>
      <c r="U292" s="85"/>
      <c r="V292" s="84"/>
      <c r="W292" s="84"/>
    </row>
    <row r="293" spans="4:23" x14ac:dyDescent="0.25">
      <c r="D293" s="85"/>
      <c r="E293" s="85"/>
      <c r="F293" s="116">
        <v>50.437828371278236</v>
      </c>
      <c r="G293" s="116">
        <v>97.42286132615304</v>
      </c>
      <c r="H293" s="85"/>
      <c r="I293" s="85"/>
      <c r="J293" s="85"/>
      <c r="K293" s="85"/>
      <c r="L293" s="116">
        <v>81.818181818181685</v>
      </c>
      <c r="M293" s="116">
        <v>99.317536894356479</v>
      </c>
      <c r="N293" s="85"/>
      <c r="O293" s="85"/>
      <c r="P293" s="116">
        <v>42.666666666666501</v>
      </c>
      <c r="Q293" s="116">
        <v>83.701433728643735</v>
      </c>
      <c r="R293" s="85"/>
      <c r="S293" s="85"/>
      <c r="T293" s="85"/>
      <c r="U293" s="85"/>
      <c r="V293" s="84"/>
      <c r="W293" s="84"/>
    </row>
    <row r="294" spans="4:23" x14ac:dyDescent="0.25">
      <c r="D294" s="85"/>
      <c r="E294" s="85"/>
      <c r="F294" s="116">
        <v>50.612959719789622</v>
      </c>
      <c r="G294" s="116">
        <v>97.455259236119446</v>
      </c>
      <c r="H294" s="85"/>
      <c r="I294" s="85"/>
      <c r="J294" s="85"/>
      <c r="K294" s="85"/>
      <c r="L294" s="116">
        <v>82.102272727272592</v>
      </c>
      <c r="M294" s="116">
        <v>99.349891136905157</v>
      </c>
      <c r="N294" s="85"/>
      <c r="O294" s="85"/>
      <c r="P294" s="116">
        <v>42.814814814814653</v>
      </c>
      <c r="Q294" s="116">
        <v>83.777974535819112</v>
      </c>
      <c r="R294" s="85"/>
      <c r="S294" s="85"/>
      <c r="T294" s="85"/>
      <c r="U294" s="85"/>
      <c r="V294" s="84"/>
      <c r="W294" s="84"/>
    </row>
    <row r="295" spans="4:23" x14ac:dyDescent="0.25">
      <c r="D295" s="85"/>
      <c r="E295" s="85"/>
      <c r="F295" s="116">
        <v>50.788091068301</v>
      </c>
      <c r="G295" s="116">
        <v>97.487632407578147</v>
      </c>
      <c r="H295" s="85"/>
      <c r="I295" s="85"/>
      <c r="J295" s="85"/>
      <c r="K295" s="85"/>
      <c r="L295" s="116">
        <v>82.386363636363484</v>
      </c>
      <c r="M295" s="116">
        <v>99.380223721673516</v>
      </c>
      <c r="N295" s="85"/>
      <c r="O295" s="85"/>
      <c r="P295" s="116">
        <v>42.962962962962798</v>
      </c>
      <c r="Q295" s="116">
        <v>83.854287088140822</v>
      </c>
      <c r="R295" s="85"/>
      <c r="S295" s="85"/>
      <c r="T295" s="85"/>
      <c r="U295" s="85"/>
      <c r="V295" s="84"/>
      <c r="W295" s="84"/>
    </row>
    <row r="296" spans="4:23" x14ac:dyDescent="0.25">
      <c r="D296" s="85"/>
      <c r="E296" s="85"/>
      <c r="F296" s="116">
        <v>50.963222416812378</v>
      </c>
      <c r="G296" s="116">
        <v>97.519499722845509</v>
      </c>
      <c r="H296" s="85"/>
      <c r="I296" s="85"/>
      <c r="J296" s="85"/>
      <c r="K296" s="85"/>
      <c r="L296" s="116">
        <v>82.67045454545439</v>
      </c>
      <c r="M296" s="116">
        <v>99.410451536118586</v>
      </c>
      <c r="N296" s="85"/>
      <c r="O296" s="85"/>
      <c r="P296" s="116">
        <v>43.111111111110944</v>
      </c>
      <c r="Q296" s="116">
        <v>83.930335831742852</v>
      </c>
      <c r="R296" s="85"/>
      <c r="S296" s="85"/>
      <c r="T296" s="85"/>
      <c r="U296" s="85"/>
      <c r="V296" s="84"/>
      <c r="W296" s="84"/>
    </row>
    <row r="297" spans="4:23" x14ac:dyDescent="0.25">
      <c r="D297" s="85"/>
      <c r="E297" s="85"/>
      <c r="F297" s="116">
        <v>51.138353765323764</v>
      </c>
      <c r="G297" s="116">
        <v>97.551090717268437</v>
      </c>
      <c r="H297" s="85"/>
      <c r="I297" s="85"/>
      <c r="J297" s="85"/>
      <c r="K297" s="85"/>
      <c r="L297" s="116">
        <v>82.954545454545297</v>
      </c>
      <c r="M297" s="116">
        <v>99.440239589455558</v>
      </c>
      <c r="N297" s="85"/>
      <c r="O297" s="85"/>
      <c r="P297" s="116">
        <v>43.259259259259089</v>
      </c>
      <c r="Q297" s="116">
        <v>84.006148388501003</v>
      </c>
      <c r="R297" s="85"/>
      <c r="S297" s="85"/>
      <c r="T297" s="85"/>
      <c r="U297" s="85"/>
      <c r="V297" s="84"/>
      <c r="W297" s="84"/>
    </row>
    <row r="298" spans="4:23" x14ac:dyDescent="0.25">
      <c r="D298" s="85"/>
      <c r="E298" s="85"/>
      <c r="F298" s="116">
        <v>51.313485113835142</v>
      </c>
      <c r="G298" s="116">
        <v>97.582415831337116</v>
      </c>
      <c r="H298" s="85"/>
      <c r="I298" s="85"/>
      <c r="J298" s="85"/>
      <c r="K298" s="85"/>
      <c r="L298" s="116">
        <v>83.238636363636203</v>
      </c>
      <c r="M298" s="116">
        <v>99.469649354243899</v>
      </c>
      <c r="N298" s="85"/>
      <c r="O298" s="85"/>
      <c r="P298" s="116">
        <v>43.407407407407241</v>
      </c>
      <c r="Q298" s="116">
        <v>84.081870418160094</v>
      </c>
      <c r="R298" s="85"/>
      <c r="S298" s="85"/>
      <c r="T298" s="85"/>
      <c r="U298" s="85"/>
      <c r="V298" s="84"/>
      <c r="W298" s="84"/>
    </row>
    <row r="299" spans="4:23" x14ac:dyDescent="0.25">
      <c r="D299" s="85"/>
      <c r="E299" s="85"/>
      <c r="F299" s="116">
        <v>51.488616462346528</v>
      </c>
      <c r="G299" s="116">
        <v>97.613681480193264</v>
      </c>
      <c r="H299" s="85"/>
      <c r="I299" s="85"/>
      <c r="J299" s="85"/>
      <c r="K299" s="85"/>
      <c r="L299" s="116">
        <v>83.52272727272711</v>
      </c>
      <c r="M299" s="116">
        <v>99.498142347103283</v>
      </c>
      <c r="N299" s="85"/>
      <c r="O299" s="85"/>
      <c r="P299" s="116">
        <v>43.555555555555387</v>
      </c>
      <c r="Q299" s="116">
        <v>84.157514866964817</v>
      </c>
      <c r="R299" s="85"/>
      <c r="S299" s="85"/>
      <c r="T299" s="85"/>
      <c r="U299" s="85"/>
      <c r="V299" s="84"/>
      <c r="W299" s="84"/>
    </row>
    <row r="300" spans="4:23" x14ac:dyDescent="0.25">
      <c r="D300" s="85"/>
      <c r="E300" s="85"/>
      <c r="F300" s="116">
        <v>51.663747810857906</v>
      </c>
      <c r="G300" s="116">
        <v>97.644880250385086</v>
      </c>
      <c r="H300" s="85"/>
      <c r="I300" s="85"/>
      <c r="J300" s="85"/>
      <c r="K300" s="85"/>
      <c r="L300" s="116">
        <v>83.806818181818016</v>
      </c>
      <c r="M300" s="116">
        <v>99.526463328641086</v>
      </c>
      <c r="N300" s="85"/>
      <c r="O300" s="85"/>
      <c r="P300" s="116">
        <v>43.703703703703532</v>
      </c>
      <c r="Q300" s="116">
        <v>84.232655281750539</v>
      </c>
      <c r="R300" s="85"/>
      <c r="S300" s="85"/>
      <c r="T300" s="85"/>
      <c r="U300" s="85"/>
      <c r="V300" s="84"/>
      <c r="W300" s="84"/>
    </row>
    <row r="301" spans="4:23" x14ac:dyDescent="0.25">
      <c r="D301" s="85"/>
      <c r="E301" s="85"/>
      <c r="F301" s="116">
        <v>51.838879159369291</v>
      </c>
      <c r="G301" s="116">
        <v>97.676051391369427</v>
      </c>
      <c r="H301" s="85"/>
      <c r="I301" s="85"/>
      <c r="J301" s="85"/>
      <c r="K301" s="85"/>
      <c r="L301" s="116">
        <v>84.090909090908923</v>
      </c>
      <c r="M301" s="116">
        <v>99.554482102971676</v>
      </c>
      <c r="N301" s="85"/>
      <c r="O301" s="85"/>
      <c r="P301" s="116">
        <v>43.851851851851684</v>
      </c>
      <c r="Q301" s="116">
        <v>84.307773306295928</v>
      </c>
      <c r="R301" s="85"/>
      <c r="S301" s="85"/>
      <c r="T301" s="85"/>
      <c r="U301" s="85"/>
      <c r="V301" s="84"/>
      <c r="W301" s="84"/>
    </row>
    <row r="302" spans="4:23" x14ac:dyDescent="0.25">
      <c r="D302" s="85"/>
      <c r="E302" s="85"/>
      <c r="F302" s="116">
        <v>52.01401050788067</v>
      </c>
      <c r="G302" s="116">
        <v>97.707062610978767</v>
      </c>
      <c r="H302" s="85"/>
      <c r="I302" s="85"/>
      <c r="J302" s="85"/>
      <c r="K302" s="85"/>
      <c r="L302" s="116">
        <v>84.374999999999829</v>
      </c>
      <c r="M302" s="116">
        <v>99.581897792003573</v>
      </c>
      <c r="N302" s="85"/>
      <c r="O302" s="85"/>
      <c r="P302" s="116">
        <v>43.999999999999829</v>
      </c>
      <c r="Q302" s="116">
        <v>84.382606421675064</v>
      </c>
      <c r="R302" s="85"/>
      <c r="S302" s="85"/>
      <c r="T302" s="85"/>
      <c r="U302" s="85"/>
      <c r="V302" s="84"/>
      <c r="W302" s="84"/>
    </row>
    <row r="303" spans="4:23" x14ac:dyDescent="0.25">
      <c r="D303" s="85"/>
      <c r="E303" s="85"/>
      <c r="F303" s="116">
        <v>52.189141856392055</v>
      </c>
      <c r="G303" s="116">
        <v>97.737763415460208</v>
      </c>
      <c r="H303" s="85"/>
      <c r="I303" s="85"/>
      <c r="J303" s="85"/>
      <c r="K303" s="85"/>
      <c r="L303" s="116">
        <v>84.659090909090736</v>
      </c>
      <c r="M303" s="116">
        <v>99.609016394945584</v>
      </c>
      <c r="N303" s="85"/>
      <c r="O303" s="85"/>
      <c r="P303" s="116">
        <v>44.148148148147975</v>
      </c>
      <c r="Q303" s="116">
        <v>84.457302702976932</v>
      </c>
      <c r="R303" s="85"/>
      <c r="S303" s="85"/>
      <c r="T303" s="85"/>
      <c r="U303" s="85"/>
      <c r="V303" s="84"/>
      <c r="W303" s="84"/>
    </row>
    <row r="304" spans="4:23" x14ac:dyDescent="0.25">
      <c r="D304" s="85"/>
      <c r="E304" s="85"/>
      <c r="F304" s="116">
        <v>52.364273204903434</v>
      </c>
      <c r="G304" s="116">
        <v>97.768310970691076</v>
      </c>
      <c r="H304" s="85"/>
      <c r="I304" s="85"/>
      <c r="J304" s="85"/>
      <c r="K304" s="85"/>
      <c r="L304" s="116">
        <v>84.943181818181642</v>
      </c>
      <c r="M304" s="116">
        <v>99.635347062086097</v>
      </c>
      <c r="N304" s="85"/>
      <c r="O304" s="85"/>
      <c r="P304" s="116">
        <v>44.29629629629612</v>
      </c>
      <c r="Q304" s="116">
        <v>84.531435513470768</v>
      </c>
      <c r="R304" s="85"/>
      <c r="S304" s="85"/>
      <c r="T304" s="85"/>
      <c r="U304" s="85"/>
      <c r="V304" s="84"/>
      <c r="W304" s="84"/>
    </row>
    <row r="305" spans="4:23" x14ac:dyDescent="0.25">
      <c r="D305" s="85"/>
      <c r="E305" s="85"/>
      <c r="F305" s="116">
        <v>52.539404553414812</v>
      </c>
      <c r="G305" s="116">
        <v>97.798830795987016</v>
      </c>
      <c r="H305" s="85"/>
      <c r="I305" s="85"/>
      <c r="J305" s="85"/>
      <c r="K305" s="85"/>
      <c r="L305" s="116">
        <v>85.227272727272549</v>
      </c>
      <c r="M305" s="116">
        <v>99.661481962355552</v>
      </c>
      <c r="N305" s="85"/>
      <c r="O305" s="85"/>
      <c r="P305" s="116">
        <v>44.444444444444272</v>
      </c>
      <c r="Q305" s="116">
        <v>84.605513766170745</v>
      </c>
      <c r="R305" s="85"/>
      <c r="S305" s="85"/>
      <c r="T305" s="85"/>
      <c r="U305" s="85"/>
      <c r="V305" s="84"/>
      <c r="W305" s="84"/>
    </row>
    <row r="306" spans="4:23" x14ac:dyDescent="0.25">
      <c r="D306" s="85"/>
      <c r="E306" s="85"/>
      <c r="F306" s="116">
        <v>52.714535901926197</v>
      </c>
      <c r="G306" s="116">
        <v>97.829301696775488</v>
      </c>
      <c r="H306" s="85"/>
      <c r="I306" s="85"/>
      <c r="J306" s="85"/>
      <c r="K306" s="85"/>
      <c r="L306" s="116">
        <v>85.511363636363455</v>
      </c>
      <c r="M306" s="116">
        <v>99.687047832565014</v>
      </c>
      <c r="N306" s="85"/>
      <c r="O306" s="85"/>
      <c r="P306" s="116">
        <v>44.592592592592418</v>
      </c>
      <c r="Q306" s="116">
        <v>84.679387361929486</v>
      </c>
      <c r="R306" s="85"/>
      <c r="S306" s="85"/>
      <c r="T306" s="85"/>
      <c r="U306" s="85"/>
      <c r="V306" s="84"/>
      <c r="W306" s="84"/>
    </row>
    <row r="307" spans="4:23" x14ac:dyDescent="0.25">
      <c r="D307" s="85"/>
      <c r="E307" s="85"/>
      <c r="F307" s="116">
        <v>52.889667250437576</v>
      </c>
      <c r="G307" s="116">
        <v>97.859749467999109</v>
      </c>
      <c r="H307" s="85"/>
      <c r="I307" s="85"/>
      <c r="J307" s="85"/>
      <c r="K307" s="85"/>
      <c r="L307" s="116">
        <v>85.795454545454362</v>
      </c>
      <c r="M307" s="116">
        <v>99.712019791055425</v>
      </c>
      <c r="N307" s="85"/>
      <c r="O307" s="85"/>
      <c r="P307" s="116">
        <v>44.740740740740563</v>
      </c>
      <c r="Q307" s="116">
        <v>84.753204796105862</v>
      </c>
      <c r="R307" s="85"/>
      <c r="S307" s="85"/>
      <c r="T307" s="85"/>
      <c r="U307" s="85"/>
      <c r="V307" s="84"/>
      <c r="W307" s="84"/>
    </row>
    <row r="308" spans="4:23" x14ac:dyDescent="0.25">
      <c r="D308" s="85"/>
      <c r="E308" s="85"/>
      <c r="F308" s="116">
        <v>53.064798598948961</v>
      </c>
      <c r="G308" s="116">
        <v>97.890028195193622</v>
      </c>
      <c r="H308" s="85"/>
      <c r="I308" s="85"/>
      <c r="J308" s="85"/>
      <c r="K308" s="85"/>
      <c r="L308" s="116">
        <v>86.079545454545269</v>
      </c>
      <c r="M308" s="116">
        <v>99.736953028996055</v>
      </c>
      <c r="N308" s="85"/>
      <c r="O308" s="85"/>
      <c r="P308" s="116">
        <v>44.888888888888715</v>
      </c>
      <c r="Q308" s="116">
        <v>84.82673722933292</v>
      </c>
      <c r="R308" s="85"/>
      <c r="S308" s="85"/>
      <c r="T308" s="85"/>
      <c r="U308" s="85"/>
      <c r="V308" s="84"/>
      <c r="W308" s="84"/>
    </row>
    <row r="309" spans="4:23" x14ac:dyDescent="0.25">
      <c r="D309" s="85"/>
      <c r="E309" s="85"/>
      <c r="F309" s="116">
        <v>53.23992994746034</v>
      </c>
      <c r="G309" s="116">
        <v>97.920275402894589</v>
      </c>
      <c r="H309" s="85"/>
      <c r="I309" s="85"/>
      <c r="J309" s="85"/>
      <c r="K309" s="85"/>
      <c r="L309" s="116">
        <v>86.363636363636175</v>
      </c>
      <c r="M309" s="116">
        <v>99.761633171895809</v>
      </c>
      <c r="N309" s="85"/>
      <c r="O309" s="85"/>
      <c r="P309" s="116">
        <v>45.03703703703686</v>
      </c>
      <c r="Q309" s="116">
        <v>84.900140349864401</v>
      </c>
      <c r="R309" s="85"/>
      <c r="S309" s="85"/>
      <c r="T309" s="85"/>
      <c r="U309" s="85"/>
      <c r="V309" s="84"/>
      <c r="W309" s="84"/>
    </row>
    <row r="310" spans="4:23" x14ac:dyDescent="0.25">
      <c r="D310" s="85"/>
      <c r="E310" s="85"/>
      <c r="F310" s="116">
        <v>53.415061295971725</v>
      </c>
      <c r="G310" s="116">
        <v>97.950449070637248</v>
      </c>
      <c r="H310" s="85"/>
      <c r="I310" s="85"/>
      <c r="J310" s="85"/>
      <c r="K310" s="85"/>
      <c r="L310" s="116">
        <v>86.647727272727082</v>
      </c>
      <c r="M310" s="116">
        <v>99.786225596988572</v>
      </c>
      <c r="N310" s="85"/>
      <c r="O310" s="85"/>
      <c r="P310" s="116">
        <v>45.185185185185006</v>
      </c>
      <c r="Q310" s="116">
        <v>84.973472512415213</v>
      </c>
      <c r="R310" s="85"/>
      <c r="S310" s="85"/>
      <c r="T310" s="85"/>
      <c r="U310" s="85"/>
      <c r="V310" s="84"/>
      <c r="W310" s="84"/>
    </row>
    <row r="311" spans="4:23" x14ac:dyDescent="0.25">
      <c r="D311" s="85"/>
      <c r="E311" s="85"/>
      <c r="F311" s="116">
        <v>53.590192644483103</v>
      </c>
      <c r="G311" s="116">
        <v>97.980237210719679</v>
      </c>
      <c r="H311" s="85"/>
      <c r="I311" s="85"/>
      <c r="J311" s="85"/>
      <c r="K311" s="85"/>
      <c r="L311" s="116">
        <v>86.931818181817988</v>
      </c>
      <c r="M311" s="116">
        <v>99.809648614748056</v>
      </c>
      <c r="N311" s="85"/>
      <c r="O311" s="85"/>
      <c r="P311" s="116">
        <v>45.333333333333151</v>
      </c>
      <c r="Q311" s="116">
        <v>85.046412838513888</v>
      </c>
      <c r="R311" s="85"/>
      <c r="S311" s="85"/>
      <c r="T311" s="85"/>
      <c r="U311" s="85"/>
      <c r="V311" s="84"/>
      <c r="W311" s="84"/>
    </row>
    <row r="312" spans="4:23" x14ac:dyDescent="0.25">
      <c r="D312" s="85"/>
      <c r="E312" s="85"/>
      <c r="F312" s="116">
        <v>53.765323992994482</v>
      </c>
      <c r="G312" s="116">
        <v>98.009811225552895</v>
      </c>
      <c r="H312" s="85"/>
      <c r="I312" s="85"/>
      <c r="J312" s="85"/>
      <c r="K312" s="85"/>
      <c r="L312" s="116">
        <v>87.215909090908895</v>
      </c>
      <c r="M312" s="116">
        <v>99.83270580010965</v>
      </c>
      <c r="N312" s="85"/>
      <c r="O312" s="85"/>
      <c r="P312" s="116">
        <v>45.481481481481303</v>
      </c>
      <c r="Q312" s="116">
        <v>85.119251285395947</v>
      </c>
      <c r="R312" s="85"/>
      <c r="S312" s="85"/>
      <c r="T312" s="85"/>
      <c r="U312" s="85"/>
      <c r="V312" s="84"/>
      <c r="W312" s="84"/>
    </row>
    <row r="313" spans="4:23" x14ac:dyDescent="0.25">
      <c r="D313" s="85"/>
      <c r="E313" s="85"/>
      <c r="F313" s="116">
        <v>53.940455341505867</v>
      </c>
      <c r="G313" s="116">
        <v>98.039174118753905</v>
      </c>
      <c r="H313" s="85"/>
      <c r="I313" s="85"/>
      <c r="J313" s="85"/>
      <c r="K313" s="85"/>
      <c r="L313" s="116">
        <v>87.499999999999801</v>
      </c>
      <c r="M313" s="116">
        <v>99.854333201687922</v>
      </c>
      <c r="N313" s="85"/>
      <c r="O313" s="85"/>
      <c r="P313" s="116">
        <v>45.629629629629449</v>
      </c>
      <c r="Q313" s="116">
        <v>85.191906378672257</v>
      </c>
      <c r="R313" s="85"/>
      <c r="S313" s="85"/>
      <c r="T313" s="85"/>
      <c r="U313" s="85"/>
      <c r="V313" s="84"/>
      <c r="W313" s="84"/>
    </row>
    <row r="314" spans="4:23" x14ac:dyDescent="0.25">
      <c r="D314" s="85"/>
      <c r="E314" s="85"/>
      <c r="F314" s="116">
        <v>54.115586690017246</v>
      </c>
      <c r="G314" s="116">
        <v>98.068512105152138</v>
      </c>
      <c r="H314" s="85"/>
      <c r="I314" s="85"/>
      <c r="J314" s="85"/>
      <c r="K314" s="85"/>
      <c r="L314" s="116">
        <v>87.784090909090708</v>
      </c>
      <c r="M314" s="116">
        <v>99.875342415076219</v>
      </c>
      <c r="N314" s="85"/>
      <c r="O314" s="85"/>
      <c r="P314" s="116">
        <v>45.777777777777594</v>
      </c>
      <c r="Q314" s="116">
        <v>85.264462602250774</v>
      </c>
      <c r="R314" s="85"/>
      <c r="S314" s="85"/>
      <c r="T314" s="85"/>
      <c r="U314" s="85"/>
      <c r="V314" s="84"/>
      <c r="W314" s="84"/>
    </row>
    <row r="315" spans="4:23" x14ac:dyDescent="0.25">
      <c r="D315" s="85"/>
      <c r="E315" s="85"/>
      <c r="F315" s="116">
        <v>54.290718038528631</v>
      </c>
      <c r="G315" s="116">
        <v>98.097799590569039</v>
      </c>
      <c r="H315" s="85"/>
      <c r="I315" s="85"/>
      <c r="J315" s="85"/>
      <c r="K315" s="85"/>
      <c r="L315" s="116">
        <v>88.068181818181614</v>
      </c>
      <c r="M315" s="116">
        <v>99.89594129941743</v>
      </c>
      <c r="N315" s="85"/>
      <c r="O315" s="85"/>
      <c r="P315" s="116">
        <v>45.925925925925739</v>
      </c>
      <c r="Q315" s="116">
        <v>85.336865060189481</v>
      </c>
      <c r="R315" s="85"/>
      <c r="S315" s="85"/>
      <c r="T315" s="85"/>
      <c r="U315" s="85"/>
      <c r="V315" s="84"/>
      <c r="W315" s="84"/>
    </row>
    <row r="316" spans="4:23" x14ac:dyDescent="0.25">
      <c r="D316" s="85"/>
      <c r="E316" s="85"/>
      <c r="F316" s="116">
        <v>54.465849387040009</v>
      </c>
      <c r="G316" s="116">
        <v>98.126978071338172</v>
      </c>
      <c r="H316" s="85"/>
      <c r="I316" s="85"/>
      <c r="J316" s="85"/>
      <c r="K316" s="85"/>
      <c r="L316" s="116">
        <v>88.352272727272521</v>
      </c>
      <c r="M316" s="116">
        <v>99.914943844922703</v>
      </c>
      <c r="N316" s="85"/>
      <c r="O316" s="85"/>
      <c r="P316" s="116">
        <v>46.074074074073891</v>
      </c>
      <c r="Q316" s="116">
        <v>85.408354392438383</v>
      </c>
      <c r="R316" s="85"/>
      <c r="S316" s="85"/>
      <c r="T316" s="85"/>
      <c r="U316" s="85"/>
      <c r="V316" s="84"/>
      <c r="W316" s="84"/>
    </row>
    <row r="317" spans="4:23" x14ac:dyDescent="0.25">
      <c r="D317" s="85"/>
      <c r="E317" s="85"/>
      <c r="F317" s="116">
        <v>54.640980735551395</v>
      </c>
      <c r="G317" s="116">
        <v>98.156107264045019</v>
      </c>
      <c r="H317" s="85"/>
      <c r="I317" s="85"/>
      <c r="J317" s="85"/>
      <c r="K317" s="85"/>
      <c r="L317" s="116">
        <v>88.636363636363427</v>
      </c>
      <c r="M317" s="116">
        <v>99.933001406390048</v>
      </c>
      <c r="N317" s="85"/>
      <c r="O317" s="85"/>
      <c r="P317" s="116">
        <v>46.222222222222037</v>
      </c>
      <c r="Q317" s="116">
        <v>85.479660202007452</v>
      </c>
      <c r="R317" s="85"/>
      <c r="S317" s="85"/>
      <c r="T317" s="85"/>
      <c r="U317" s="85"/>
      <c r="V317" s="84"/>
      <c r="W317" s="84"/>
    </row>
    <row r="318" spans="4:23" x14ac:dyDescent="0.25">
      <c r="D318" s="85"/>
      <c r="E318" s="85"/>
      <c r="F318" s="116">
        <v>54.816112084062773</v>
      </c>
      <c r="G318" s="116">
        <v>98.185190278048168</v>
      </c>
      <c r="H318" s="85"/>
      <c r="I318" s="85"/>
      <c r="J318" s="85"/>
      <c r="K318" s="85"/>
      <c r="L318" s="116">
        <v>88.920454545454334</v>
      </c>
      <c r="M318" s="116">
        <v>99.949013152345628</v>
      </c>
      <c r="N318" s="85"/>
      <c r="O318" s="85"/>
      <c r="P318" s="116">
        <v>46.370370370370182</v>
      </c>
      <c r="Q318" s="116">
        <v>85.550764209572066</v>
      </c>
      <c r="R318" s="85"/>
      <c r="S318" s="85"/>
      <c r="T318" s="85"/>
      <c r="U318" s="85"/>
      <c r="V318" s="84"/>
      <c r="W318" s="84"/>
    </row>
    <row r="319" spans="4:23" x14ac:dyDescent="0.25">
      <c r="D319" s="85"/>
      <c r="E319" s="85"/>
      <c r="F319" s="116">
        <v>54.991243432574151</v>
      </c>
      <c r="G319" s="116">
        <v>98.214160564654847</v>
      </c>
      <c r="H319" s="85"/>
      <c r="I319" s="85"/>
      <c r="J319" s="85"/>
      <c r="K319" s="85"/>
      <c r="L319" s="116">
        <v>89.20454545454524</v>
      </c>
      <c r="M319" s="116">
        <v>99.963027222058372</v>
      </c>
      <c r="N319" s="85"/>
      <c r="O319" s="85"/>
      <c r="P319" s="116">
        <v>46.518518518518334</v>
      </c>
      <c r="Q319" s="116">
        <v>85.62182572640225</v>
      </c>
      <c r="R319" s="85"/>
      <c r="S319" s="85"/>
      <c r="T319" s="85"/>
      <c r="U319" s="85"/>
      <c r="V319" s="84"/>
      <c r="W319" s="84"/>
    </row>
    <row r="320" spans="4:23" x14ac:dyDescent="0.25">
      <c r="D320" s="85"/>
      <c r="E320" s="85"/>
      <c r="F320" s="116">
        <v>55.166374781085537</v>
      </c>
      <c r="G320" s="116">
        <v>98.24313085126154</v>
      </c>
      <c r="H320" s="85"/>
      <c r="I320" s="85"/>
      <c r="J320" s="85"/>
      <c r="K320" s="85"/>
      <c r="L320" s="116">
        <v>89.488636363636147</v>
      </c>
      <c r="M320" s="116">
        <v>99.973081120633736</v>
      </c>
      <c r="N320" s="85"/>
      <c r="O320" s="85"/>
      <c r="P320" s="116">
        <v>46.66666666666648</v>
      </c>
      <c r="Q320" s="116">
        <v>85.692751592673801</v>
      </c>
      <c r="R320" s="85"/>
      <c r="S320" s="85"/>
      <c r="T320" s="85"/>
      <c r="U320" s="85"/>
      <c r="V320" s="84"/>
      <c r="W320" s="84"/>
    </row>
    <row r="321" spans="4:23" x14ac:dyDescent="0.25">
      <c r="D321" s="85"/>
      <c r="E321" s="85"/>
      <c r="F321" s="116">
        <v>55.341506129596915</v>
      </c>
      <c r="G321" s="116">
        <v>98.271849436519346</v>
      </c>
      <c r="H321" s="85"/>
      <c r="I321" s="85"/>
      <c r="J321" s="85"/>
      <c r="K321" s="85"/>
      <c r="L321" s="116">
        <v>89.772727272727053</v>
      </c>
      <c r="M321" s="116">
        <v>99.982324139882692</v>
      </c>
      <c r="N321" s="85"/>
      <c r="O321" s="85"/>
      <c r="P321" s="116">
        <v>46.814814814814625</v>
      </c>
      <c r="Q321" s="116">
        <v>85.763184603139138</v>
      </c>
      <c r="R321" s="85"/>
      <c r="S321" s="85"/>
      <c r="T321" s="85"/>
      <c r="U321" s="85"/>
      <c r="V321" s="84"/>
      <c r="W321" s="84"/>
    </row>
    <row r="322" spans="4:23" x14ac:dyDescent="0.25">
      <c r="D322" s="85"/>
      <c r="E322" s="85"/>
      <c r="F322" s="116">
        <v>55.516637478108301</v>
      </c>
      <c r="G322" s="116">
        <v>98.300532916085231</v>
      </c>
      <c r="H322" s="85"/>
      <c r="I322" s="85"/>
      <c r="J322" s="85"/>
      <c r="K322" s="85"/>
      <c r="L322" s="116">
        <v>90.05681818181796</v>
      </c>
      <c r="M322" s="116">
        <v>99.991421362415153</v>
      </c>
      <c r="N322" s="85"/>
      <c r="O322" s="85"/>
      <c r="P322" s="116">
        <v>46.96296296296277</v>
      </c>
      <c r="Q322" s="116">
        <v>85.833531603198978</v>
      </c>
      <c r="R322" s="85"/>
      <c r="S322" s="85"/>
      <c r="T322" s="85"/>
      <c r="U322" s="85"/>
      <c r="V322" s="84"/>
      <c r="W322" s="84"/>
    </row>
    <row r="323" spans="4:23" x14ac:dyDescent="0.25">
      <c r="D323" s="85"/>
      <c r="E323" s="85"/>
      <c r="F323" s="116">
        <v>55.691768826619679</v>
      </c>
      <c r="G323" s="116">
        <v>98.328834657616383</v>
      </c>
      <c r="H323" s="85"/>
      <c r="I323" s="85"/>
      <c r="J323" s="85"/>
      <c r="K323" s="85"/>
      <c r="L323" s="116">
        <v>90.340909090908866</v>
      </c>
      <c r="M323" s="116">
        <v>99.995167400370647</v>
      </c>
      <c r="N323" s="85"/>
      <c r="O323" s="85"/>
      <c r="P323" s="116">
        <v>47.111111111110922</v>
      </c>
      <c r="Q323" s="116">
        <v>85.903854599568575</v>
      </c>
      <c r="R323" s="85"/>
      <c r="S323" s="85"/>
      <c r="T323" s="85"/>
      <c r="U323" s="85"/>
      <c r="V323" s="84"/>
      <c r="W323" s="84"/>
    </row>
    <row r="324" spans="4:23" x14ac:dyDescent="0.25">
      <c r="D324" s="85"/>
      <c r="E324" s="85"/>
      <c r="F324" s="116">
        <v>55.866900175131065</v>
      </c>
      <c r="G324" s="116">
        <v>98.356690702430498</v>
      </c>
      <c r="H324" s="85"/>
      <c r="I324" s="85"/>
      <c r="J324" s="85"/>
      <c r="K324" s="85"/>
      <c r="L324" s="116">
        <v>90.624999999999773</v>
      </c>
      <c r="M324" s="116">
        <v>99.997267043153784</v>
      </c>
      <c r="N324" s="85"/>
      <c r="O324" s="85"/>
      <c r="P324" s="116">
        <v>47.259259259259068</v>
      </c>
      <c r="Q324" s="116">
        <v>85.973369083634566</v>
      </c>
      <c r="R324" s="85"/>
      <c r="S324" s="85"/>
      <c r="T324" s="85"/>
      <c r="U324" s="85"/>
      <c r="V324" s="84"/>
      <c r="W324" s="84"/>
    </row>
    <row r="325" spans="4:23" x14ac:dyDescent="0.25">
      <c r="D325" s="85"/>
      <c r="E325" s="85"/>
      <c r="F325" s="116">
        <v>56.042031523642443</v>
      </c>
      <c r="G325" s="116">
        <v>98.384479216436873</v>
      </c>
      <c r="H325" s="85"/>
      <c r="I325" s="85"/>
      <c r="J325" s="85"/>
      <c r="K325" s="85"/>
      <c r="L325" s="116">
        <v>90.909090909090679</v>
      </c>
      <c r="M325" s="116">
        <v>99.999100636805679</v>
      </c>
      <c r="N325" s="85"/>
      <c r="O325" s="85"/>
      <c r="P325" s="116">
        <v>47.407407407407213</v>
      </c>
      <c r="Q325" s="116">
        <v>86.042760670159097</v>
      </c>
      <c r="R325" s="85"/>
      <c r="S325" s="85"/>
      <c r="T325" s="85"/>
      <c r="U325" s="85"/>
      <c r="V325" s="84"/>
      <c r="W325" s="84"/>
    </row>
    <row r="326" spans="4:23" x14ac:dyDescent="0.25">
      <c r="D326" s="85"/>
      <c r="E326" s="85"/>
      <c r="F326" s="116">
        <v>56.217162872153828</v>
      </c>
      <c r="G326" s="116">
        <v>98.412027730516243</v>
      </c>
      <c r="H326" s="85"/>
      <c r="I326" s="85"/>
      <c r="J326" s="85"/>
      <c r="K326" s="85"/>
      <c r="L326" s="116">
        <v>91.193181818181586</v>
      </c>
      <c r="M326" s="116">
        <v>99.999525609107494</v>
      </c>
      <c r="N326" s="85"/>
      <c r="O326" s="85"/>
      <c r="P326" s="116">
        <v>47.555555555555365</v>
      </c>
      <c r="Q326" s="116">
        <v>86.111979052354016</v>
      </c>
      <c r="R326" s="85"/>
      <c r="S326" s="85"/>
      <c r="T326" s="85"/>
      <c r="U326" s="85"/>
      <c r="V326" s="84"/>
      <c r="W326" s="84"/>
    </row>
    <row r="327" spans="4:23" x14ac:dyDescent="0.25">
      <c r="D327" s="85"/>
      <c r="E327" s="85"/>
      <c r="F327" s="116">
        <v>56.392294220665207</v>
      </c>
      <c r="G327" s="116">
        <v>98.439378155157726</v>
      </c>
      <c r="H327" s="85"/>
      <c r="I327" s="85"/>
      <c r="J327" s="85"/>
      <c r="K327" s="85"/>
      <c r="L327" s="116">
        <v>91.477272727272492</v>
      </c>
      <c r="M327" s="116">
        <v>99.99987359994627</v>
      </c>
      <c r="N327" s="85"/>
      <c r="O327" s="85"/>
      <c r="P327" s="116">
        <v>47.703703703703511</v>
      </c>
      <c r="Q327" s="116">
        <v>86.180816858431257</v>
      </c>
      <c r="R327" s="85"/>
      <c r="S327" s="85"/>
      <c r="T327" s="85"/>
      <c r="U327" s="85"/>
      <c r="V327" s="84"/>
      <c r="W327" s="84"/>
    </row>
    <row r="328" spans="4:23" x14ac:dyDescent="0.25">
      <c r="D328" s="85"/>
      <c r="E328" s="85"/>
      <c r="F328" s="116">
        <v>56.567425569176585</v>
      </c>
      <c r="G328" s="116">
        <v>98.466322119658372</v>
      </c>
      <c r="H328" s="85"/>
      <c r="I328" s="85"/>
      <c r="J328" s="85"/>
      <c r="K328" s="85"/>
      <c r="L328" s="116">
        <v>91.761363636363384</v>
      </c>
      <c r="M328" s="116">
        <v>99.999999999999986</v>
      </c>
      <c r="N328" s="85"/>
      <c r="O328" s="85"/>
      <c r="P328" s="116">
        <v>47.851851851851656</v>
      </c>
      <c r="Q328" s="116">
        <v>86.249167383316603</v>
      </c>
      <c r="R328" s="85"/>
      <c r="S328" s="85"/>
      <c r="T328" s="85"/>
      <c r="U328" s="85"/>
      <c r="V328" s="84"/>
      <c r="W328" s="84"/>
    </row>
    <row r="329" spans="4:23" x14ac:dyDescent="0.25">
      <c r="D329" s="85"/>
      <c r="E329" s="85"/>
      <c r="F329" s="116">
        <v>56.74255691768797</v>
      </c>
      <c r="G329" s="116">
        <v>98.493063922679937</v>
      </c>
      <c r="H329" s="85"/>
      <c r="I329" s="85"/>
      <c r="J329" s="85"/>
      <c r="K329" s="85"/>
      <c r="L329" s="116">
        <v>92.045454545454291</v>
      </c>
      <c r="M329" s="116">
        <v>99.999999999999986</v>
      </c>
      <c r="N329" s="85"/>
      <c r="O329" s="85"/>
      <c r="P329" s="116">
        <v>47.999999999999801</v>
      </c>
      <c r="Q329" s="116">
        <v>86.317259413239427</v>
      </c>
      <c r="R329" s="85"/>
      <c r="S329" s="85"/>
      <c r="T329" s="85"/>
      <c r="U329" s="85"/>
      <c r="V329" s="84"/>
      <c r="W329" s="84"/>
    </row>
    <row r="330" spans="4:23" x14ac:dyDescent="0.25">
      <c r="D330" s="85"/>
      <c r="E330" s="85"/>
      <c r="F330" s="116">
        <v>56.917688266199349</v>
      </c>
      <c r="G330" s="116">
        <v>98.519805725701488</v>
      </c>
      <c r="H330" s="85"/>
      <c r="I330" s="85"/>
      <c r="J330" s="85"/>
      <c r="K330" s="85"/>
      <c r="L330" s="116">
        <v>92.329545454545197</v>
      </c>
      <c r="M330" s="116">
        <v>99.999999999999986</v>
      </c>
      <c r="N330" s="85"/>
      <c r="O330" s="85"/>
      <c r="P330" s="116">
        <v>48.148148148147953</v>
      </c>
      <c r="Q330" s="116">
        <v>86.385141868580291</v>
      </c>
      <c r="R330" s="85"/>
      <c r="S330" s="85"/>
      <c r="T330" s="85"/>
      <c r="U330" s="85"/>
      <c r="V330" s="84"/>
      <c r="W330" s="84"/>
    </row>
    <row r="331" spans="4:23" x14ac:dyDescent="0.25">
      <c r="D331" s="85"/>
      <c r="E331" s="85"/>
      <c r="F331" s="116">
        <v>57.092819614710734</v>
      </c>
      <c r="G331" s="116">
        <v>98.546322451880954</v>
      </c>
      <c r="H331" s="85"/>
      <c r="I331" s="85"/>
      <c r="J331" s="85"/>
      <c r="K331" s="85"/>
      <c r="L331" s="116">
        <v>92.613636363636104</v>
      </c>
      <c r="M331" s="116">
        <v>99.999999999999986</v>
      </c>
      <c r="N331" s="85"/>
      <c r="O331" s="85"/>
      <c r="P331" s="116">
        <v>48.296296296296099</v>
      </c>
      <c r="Q331" s="116">
        <v>86.452911923465408</v>
      </c>
      <c r="R331" s="85"/>
      <c r="S331" s="85"/>
      <c r="T331" s="85"/>
      <c r="U331" s="85"/>
      <c r="V331" s="84"/>
      <c r="W331" s="84"/>
    </row>
    <row r="332" spans="4:23" x14ac:dyDescent="0.25">
      <c r="D332" s="85"/>
      <c r="E332" s="85"/>
      <c r="F332" s="116">
        <v>57.267950963222113</v>
      </c>
      <c r="G332" s="116">
        <v>98.572156107728873</v>
      </c>
      <c r="H332" s="85"/>
      <c r="I332" s="85"/>
      <c r="J332" s="85"/>
      <c r="K332" s="85"/>
      <c r="L332" s="116">
        <v>92.89772727272701</v>
      </c>
      <c r="M332" s="116">
        <v>99.999999999999986</v>
      </c>
      <c r="N332" s="85"/>
      <c r="O332" s="85"/>
      <c r="P332" s="116">
        <v>48.444444444444244</v>
      </c>
      <c r="Q332" s="116">
        <v>86.520662187020477</v>
      </c>
      <c r="R332" s="85"/>
      <c r="S332" s="85"/>
      <c r="T332" s="85"/>
      <c r="U332" s="85"/>
      <c r="V332" s="84"/>
      <c r="W332" s="84"/>
    </row>
    <row r="333" spans="4:23" x14ac:dyDescent="0.25">
      <c r="D333" s="85"/>
      <c r="E333" s="85"/>
      <c r="F333" s="116">
        <v>57.443082311733498</v>
      </c>
      <c r="G333" s="116">
        <v>98.597827384050689</v>
      </c>
      <c r="H333" s="85"/>
      <c r="I333" s="85"/>
      <c r="J333" s="85"/>
      <c r="K333" s="85"/>
      <c r="L333" s="116">
        <v>93.181818181817917</v>
      </c>
      <c r="M333" s="116">
        <v>99.999999999999986</v>
      </c>
      <c r="N333" s="85"/>
      <c r="O333" s="85"/>
      <c r="P333" s="116">
        <v>48.592592592592396</v>
      </c>
      <c r="Q333" s="116">
        <v>86.588361940898523</v>
      </c>
      <c r="R333" s="85"/>
      <c r="S333" s="85"/>
      <c r="T333" s="85"/>
      <c r="U333" s="85"/>
      <c r="V333" s="84"/>
      <c r="W333" s="84"/>
    </row>
    <row r="334" spans="4:23" x14ac:dyDescent="0.25">
      <c r="D334" s="85"/>
      <c r="E334" s="85"/>
      <c r="F334" s="116">
        <v>57.618213660244876</v>
      </c>
      <c r="G334" s="116">
        <v>98.623495839468831</v>
      </c>
      <c r="H334" s="85"/>
      <c r="I334" s="85"/>
      <c r="J334" s="85"/>
      <c r="K334" s="85"/>
      <c r="L334" s="116">
        <v>93.465909090908823</v>
      </c>
      <c r="M334" s="116">
        <v>99.999999999999986</v>
      </c>
      <c r="N334" s="85"/>
      <c r="O334" s="85"/>
      <c r="P334" s="116">
        <v>48.740740740740542</v>
      </c>
      <c r="Q334" s="116">
        <v>86.655930551250123</v>
      </c>
      <c r="R334" s="85"/>
      <c r="S334" s="85"/>
      <c r="T334" s="85"/>
      <c r="U334" s="85"/>
      <c r="V334" s="84"/>
      <c r="W334" s="84"/>
    </row>
    <row r="335" spans="4:23" x14ac:dyDescent="0.25">
      <c r="D335" s="85"/>
      <c r="E335" s="85"/>
      <c r="F335" s="116">
        <v>57.793345008756262</v>
      </c>
      <c r="G335" s="116">
        <v>98.648998576646775</v>
      </c>
      <c r="H335" s="85"/>
      <c r="I335" s="85"/>
      <c r="J335" s="85"/>
      <c r="K335" s="85"/>
      <c r="L335" s="116">
        <v>93.74999999999973</v>
      </c>
      <c r="M335" s="116">
        <v>99.999999999999986</v>
      </c>
      <c r="N335" s="85"/>
      <c r="O335" s="85"/>
      <c r="P335" s="116">
        <v>48.888888888888687</v>
      </c>
      <c r="Q335" s="116">
        <v>86.723380621341136</v>
      </c>
      <c r="R335" s="85"/>
      <c r="S335" s="85"/>
      <c r="T335" s="85"/>
      <c r="U335" s="85"/>
      <c r="V335" s="84"/>
      <c r="W335" s="84"/>
    </row>
    <row r="336" spans="4:23" x14ac:dyDescent="0.25">
      <c r="D336" s="85"/>
      <c r="E336" s="85"/>
      <c r="F336" s="116">
        <v>57.96847635726764</v>
      </c>
      <c r="G336" s="116">
        <v>98.674477365069308</v>
      </c>
      <c r="H336" s="85"/>
      <c r="I336" s="85"/>
      <c r="J336" s="85"/>
      <c r="K336" s="85"/>
      <c r="L336" s="116">
        <v>94.034090909090637</v>
      </c>
      <c r="M336" s="116">
        <v>99.999999999999986</v>
      </c>
      <c r="N336" s="85"/>
      <c r="O336" s="85"/>
      <c r="P336" s="116">
        <v>49.037037037036832</v>
      </c>
      <c r="Q336" s="116">
        <v>86.790692900878568</v>
      </c>
      <c r="R336" s="85"/>
      <c r="S336" s="85"/>
      <c r="T336" s="85"/>
      <c r="U336" s="85"/>
      <c r="V336" s="84"/>
      <c r="W336" s="84"/>
    </row>
    <row r="337" spans="4:23" x14ac:dyDescent="0.25">
      <c r="D337" s="85"/>
      <c r="E337" s="85"/>
      <c r="F337" s="116">
        <v>58.143607705779019</v>
      </c>
      <c r="G337" s="116">
        <v>98.699668955575021</v>
      </c>
      <c r="H337" s="85"/>
      <c r="I337" s="85"/>
      <c r="J337" s="85"/>
      <c r="K337" s="85"/>
      <c r="L337" s="116">
        <v>94.318181818181543</v>
      </c>
      <c r="M337" s="116">
        <v>99.999999999999986</v>
      </c>
      <c r="N337" s="85"/>
      <c r="O337" s="85"/>
      <c r="P337" s="116">
        <v>49.185185185184984</v>
      </c>
      <c r="Q337" s="116">
        <v>86.857620169726474</v>
      </c>
      <c r="R337" s="85"/>
      <c r="S337" s="85"/>
      <c r="T337" s="85"/>
      <c r="U337" s="85"/>
      <c r="V337" s="84"/>
      <c r="W337" s="84"/>
    </row>
    <row r="338" spans="4:23" x14ac:dyDescent="0.25">
      <c r="D338" s="85"/>
      <c r="E338" s="85"/>
      <c r="F338" s="116">
        <v>58.318739054290404</v>
      </c>
      <c r="G338" s="116">
        <v>98.724642165943251</v>
      </c>
      <c r="H338" s="85"/>
      <c r="I338" s="85"/>
      <c r="J338" s="85"/>
      <c r="K338" s="85"/>
      <c r="L338" s="116">
        <v>94.60227272727245</v>
      </c>
      <c r="M338" s="116">
        <v>99.999999999999986</v>
      </c>
      <c r="N338" s="85"/>
      <c r="O338" s="85"/>
      <c r="P338" s="116">
        <v>49.33333333333313</v>
      </c>
      <c r="Q338" s="116">
        <v>86.924503773982678</v>
      </c>
      <c r="R338" s="85"/>
      <c r="S338" s="85"/>
      <c r="T338" s="85"/>
      <c r="U338" s="85"/>
      <c r="V338" s="84"/>
      <c r="W338" s="84"/>
    </row>
    <row r="339" spans="4:23" x14ac:dyDescent="0.25">
      <c r="D339" s="85"/>
      <c r="E339" s="85"/>
      <c r="F339" s="116">
        <v>58.493870402801782</v>
      </c>
      <c r="G339" s="116">
        <v>98.749541973360351</v>
      </c>
      <c r="H339" s="85"/>
      <c r="I339" s="85"/>
      <c r="J339" s="85"/>
      <c r="K339" s="85"/>
      <c r="L339" s="116">
        <v>94.886363636363356</v>
      </c>
      <c r="M339" s="116">
        <v>99.999999999999986</v>
      </c>
      <c r="N339" s="85"/>
      <c r="O339" s="85"/>
      <c r="P339" s="116">
        <v>49.481481481481275</v>
      </c>
      <c r="Q339" s="116">
        <v>86.991320526343259</v>
      </c>
      <c r="R339" s="85"/>
      <c r="S339" s="85"/>
      <c r="T339" s="85"/>
      <c r="U339" s="85"/>
      <c r="V339" s="84"/>
      <c r="W339" s="84"/>
    </row>
    <row r="340" spans="4:23" x14ac:dyDescent="0.25">
      <c r="D340" s="85"/>
      <c r="E340" s="85"/>
      <c r="F340" s="116">
        <v>58.669001751313168</v>
      </c>
      <c r="G340" s="116">
        <v>98.774117690337164</v>
      </c>
      <c r="H340" s="85"/>
      <c r="I340" s="85"/>
      <c r="J340" s="85"/>
      <c r="K340" s="85"/>
      <c r="L340" s="116">
        <v>95.170454545454263</v>
      </c>
      <c r="M340" s="116">
        <v>99.999999999999986</v>
      </c>
      <c r="N340" s="85"/>
      <c r="O340" s="85"/>
      <c r="P340" s="116">
        <v>49.62962962962942</v>
      </c>
      <c r="Q340" s="116">
        <v>87.05804793029273</v>
      </c>
      <c r="R340" s="85"/>
      <c r="S340" s="85"/>
      <c r="T340" s="85"/>
      <c r="U340" s="85"/>
      <c r="V340" s="84"/>
      <c r="W340" s="84"/>
    </row>
    <row r="341" spans="4:23" x14ac:dyDescent="0.25">
      <c r="D341" s="85"/>
      <c r="E341" s="85"/>
      <c r="F341" s="116">
        <v>58.844133099824546</v>
      </c>
      <c r="G341" s="116">
        <v>98.798631009773587</v>
      </c>
      <c r="H341" s="85"/>
      <c r="I341" s="85"/>
      <c r="J341" s="85"/>
      <c r="K341" s="85"/>
      <c r="L341" s="116">
        <v>95.454545454545169</v>
      </c>
      <c r="M341" s="116">
        <v>99.999999999999986</v>
      </c>
      <c r="N341" s="85"/>
      <c r="O341" s="85"/>
      <c r="P341" s="116">
        <v>49.777777777777573</v>
      </c>
      <c r="Q341" s="116">
        <v>87.124538446948534</v>
      </c>
      <c r="R341" s="85"/>
      <c r="S341" s="85"/>
      <c r="T341" s="85"/>
      <c r="U341" s="85"/>
      <c r="V341" s="84"/>
      <c r="W341" s="84"/>
    </row>
    <row r="342" spans="4:23" x14ac:dyDescent="0.25">
      <c r="D342" s="85"/>
      <c r="E342" s="85"/>
      <c r="F342" s="116">
        <v>59.019264448335932</v>
      </c>
      <c r="G342" s="116">
        <v>98.822935648391322</v>
      </c>
      <c r="H342" s="85"/>
      <c r="I342" s="85"/>
      <c r="J342" s="85"/>
      <c r="K342" s="85"/>
      <c r="L342" s="116">
        <v>95.738636363636076</v>
      </c>
      <c r="M342" s="116">
        <v>99.999999999999986</v>
      </c>
      <c r="N342" s="85"/>
      <c r="O342" s="85"/>
      <c r="P342" s="116">
        <v>49.925925925925718</v>
      </c>
      <c r="Q342" s="116">
        <v>87.190952914078139</v>
      </c>
      <c r="R342" s="85"/>
      <c r="S342" s="85"/>
      <c r="T342" s="85"/>
      <c r="U342" s="85"/>
      <c r="V342" s="84"/>
      <c r="W342" s="84"/>
    </row>
    <row r="343" spans="4:23" x14ac:dyDescent="0.25">
      <c r="D343" s="85"/>
      <c r="E343" s="85"/>
      <c r="F343" s="116">
        <v>59.19439579684731</v>
      </c>
      <c r="G343" s="116">
        <v>98.8471324773856</v>
      </c>
      <c r="H343" s="85"/>
      <c r="I343" s="85"/>
      <c r="J343" s="85"/>
      <c r="K343" s="85"/>
      <c r="L343" s="116">
        <v>96.022727272726982</v>
      </c>
      <c r="M343" s="116">
        <v>99.999999999999986</v>
      </c>
      <c r="N343" s="85"/>
      <c r="O343" s="85"/>
      <c r="P343" s="116">
        <v>50.07407407407387</v>
      </c>
      <c r="Q343" s="116">
        <v>87.25726601404412</v>
      </c>
      <c r="R343" s="85"/>
      <c r="S343" s="85"/>
      <c r="T343" s="85"/>
      <c r="U343" s="85"/>
      <c r="V343" s="84"/>
      <c r="W343" s="84"/>
    </row>
    <row r="344" spans="4:23" x14ac:dyDescent="0.25">
      <c r="D344" s="85"/>
      <c r="E344" s="85"/>
      <c r="F344" s="116">
        <v>59.369527145358688</v>
      </c>
      <c r="G344" s="116">
        <v>98.871274471599676</v>
      </c>
      <c r="H344" s="85"/>
      <c r="I344" s="85"/>
      <c r="J344" s="85"/>
      <c r="K344" s="85"/>
      <c r="L344" s="116">
        <v>96.306818181817889</v>
      </c>
      <c r="M344" s="116">
        <v>99.999999999999986</v>
      </c>
      <c r="N344" s="85"/>
      <c r="O344" s="85"/>
      <c r="P344" s="116">
        <v>50.222222222222022</v>
      </c>
      <c r="Q344" s="116">
        <v>87.323512450511316</v>
      </c>
      <c r="R344" s="85"/>
      <c r="S344" s="85"/>
      <c r="T344" s="85"/>
      <c r="U344" s="85"/>
      <c r="V344" s="84"/>
      <c r="W344" s="84"/>
    </row>
    <row r="345" spans="4:23" x14ac:dyDescent="0.25">
      <c r="D345" s="85"/>
      <c r="E345" s="85"/>
      <c r="F345" s="116">
        <v>59.544658493870074</v>
      </c>
      <c r="G345" s="116">
        <v>98.895034605613532</v>
      </c>
      <c r="H345" s="85"/>
      <c r="I345" s="85"/>
      <c r="J345" s="85"/>
      <c r="K345" s="85"/>
      <c r="L345" s="116">
        <v>96.590909090908795</v>
      </c>
      <c r="M345" s="116">
        <v>99.999999999999986</v>
      </c>
      <c r="N345" s="85"/>
      <c r="O345" s="85"/>
      <c r="P345" s="116">
        <v>50.370370370370175</v>
      </c>
      <c r="Q345" s="116">
        <v>87.389563611233996</v>
      </c>
      <c r="R345" s="85"/>
      <c r="S345" s="85"/>
      <c r="T345" s="85"/>
      <c r="U345" s="85"/>
      <c r="V345" s="84"/>
      <c r="W345" s="84"/>
    </row>
    <row r="346" spans="4:23" x14ac:dyDescent="0.25">
      <c r="D346" s="85"/>
      <c r="E346" s="85"/>
      <c r="F346" s="116">
        <v>59.719789842381452</v>
      </c>
      <c r="G346" s="116">
        <v>98.918741719791058</v>
      </c>
      <c r="H346" s="85"/>
      <c r="I346" s="85"/>
      <c r="J346" s="85"/>
      <c r="K346" s="85"/>
      <c r="L346" s="116">
        <v>96.874999999999702</v>
      </c>
      <c r="M346" s="116">
        <v>99.999999999999986</v>
      </c>
      <c r="N346" s="85"/>
      <c r="O346" s="85"/>
      <c r="P346" s="116">
        <v>50.518518518518327</v>
      </c>
      <c r="Q346" s="116">
        <v>87.455523013032092</v>
      </c>
      <c r="R346" s="85"/>
      <c r="S346" s="85"/>
      <c r="T346" s="85"/>
      <c r="U346" s="85"/>
      <c r="V346" s="84"/>
      <c r="W346" s="84"/>
    </row>
    <row r="347" spans="4:23" x14ac:dyDescent="0.25">
      <c r="D347" s="85"/>
      <c r="E347" s="85"/>
      <c r="F347" s="116">
        <v>59.894921190892838</v>
      </c>
      <c r="G347" s="116">
        <v>98.942394998596413</v>
      </c>
      <c r="H347" s="85"/>
      <c r="I347" s="85"/>
      <c r="J347" s="85"/>
      <c r="K347" s="85"/>
      <c r="L347" s="116">
        <v>97.159090909090608</v>
      </c>
      <c r="M347" s="116">
        <v>99.999999999999986</v>
      </c>
      <c r="N347" s="85"/>
      <c r="O347" s="85"/>
      <c r="P347" s="116">
        <v>50.66666666666648</v>
      </c>
      <c r="Q347" s="116">
        <v>87.521444088149082</v>
      </c>
      <c r="R347" s="85"/>
      <c r="S347" s="85"/>
      <c r="T347" s="85"/>
      <c r="U347" s="85"/>
      <c r="V347" s="84"/>
      <c r="W347" s="84"/>
    </row>
    <row r="348" spans="4:23" x14ac:dyDescent="0.25">
      <c r="D348" s="85"/>
      <c r="E348" s="85"/>
      <c r="F348" s="116">
        <v>60.070052539404216</v>
      </c>
      <c r="G348" s="116">
        <v>98.965945207540045</v>
      </c>
      <c r="H348" s="85"/>
      <c r="I348" s="85"/>
      <c r="J348" s="85"/>
      <c r="K348" s="85"/>
      <c r="L348" s="116">
        <v>97.443181818181515</v>
      </c>
      <c r="M348" s="116">
        <v>99.999999999999986</v>
      </c>
      <c r="N348" s="85"/>
      <c r="O348" s="85"/>
      <c r="P348" s="116">
        <v>50.814814814814632</v>
      </c>
      <c r="Q348" s="116">
        <v>87.587341343141972</v>
      </c>
      <c r="R348" s="85"/>
      <c r="S348" s="85"/>
      <c r="T348" s="85"/>
      <c r="U348" s="85"/>
      <c r="V348" s="84"/>
      <c r="W348" s="84"/>
    </row>
    <row r="349" spans="4:23" x14ac:dyDescent="0.25">
      <c r="D349" s="85"/>
      <c r="E349" s="85"/>
      <c r="F349" s="116">
        <v>60.245183887915601</v>
      </c>
      <c r="G349" s="116">
        <v>98.989406543533207</v>
      </c>
      <c r="H349" s="85"/>
      <c r="I349" s="85"/>
      <c r="J349" s="85"/>
      <c r="K349" s="85"/>
      <c r="L349" s="116">
        <v>97.727272727272421</v>
      </c>
      <c r="M349" s="116">
        <v>99.999999999999986</v>
      </c>
      <c r="N349" s="85"/>
      <c r="O349" s="85"/>
      <c r="P349" s="116">
        <v>50.962962962962791</v>
      </c>
      <c r="Q349" s="116">
        <v>87.652984991828916</v>
      </c>
      <c r="R349" s="85"/>
      <c r="S349" s="85"/>
      <c r="T349" s="85"/>
      <c r="U349" s="85"/>
      <c r="V349" s="84"/>
      <c r="W349" s="84"/>
    </row>
    <row r="350" spans="4:23" x14ac:dyDescent="0.25">
      <c r="D350" s="85"/>
      <c r="E350" s="85"/>
      <c r="F350" s="116">
        <v>60.42031523642698</v>
      </c>
      <c r="G350" s="116">
        <v>99.012853103521394</v>
      </c>
      <c r="H350" s="85"/>
      <c r="I350" s="85"/>
      <c r="J350" s="85"/>
      <c r="K350" s="85"/>
      <c r="L350" s="116">
        <v>98.011363636363328</v>
      </c>
      <c r="M350" s="116">
        <v>99.999999999999986</v>
      </c>
      <c r="N350" s="85"/>
      <c r="O350" s="85"/>
      <c r="P350" s="116">
        <v>51.111111111110944</v>
      </c>
      <c r="Q350" s="116">
        <v>87.718532297268069</v>
      </c>
      <c r="R350" s="85"/>
      <c r="S350" s="85"/>
      <c r="T350" s="85"/>
      <c r="U350" s="85"/>
      <c r="V350" s="84"/>
      <c r="W350" s="84"/>
    </row>
    <row r="351" spans="4:23" x14ac:dyDescent="0.25">
      <c r="D351" s="85"/>
      <c r="E351" s="85"/>
      <c r="F351" s="116">
        <v>60.595446584938358</v>
      </c>
      <c r="G351" s="116">
        <v>99.036252181165253</v>
      </c>
      <c r="H351" s="85"/>
      <c r="I351" s="85"/>
      <c r="J351" s="85"/>
      <c r="K351" s="85"/>
      <c r="L351" s="116">
        <v>98.295454545454234</v>
      </c>
      <c r="M351" s="116">
        <v>99.999999999999986</v>
      </c>
      <c r="N351" s="85"/>
      <c r="O351" s="85"/>
      <c r="P351" s="116">
        <v>51.259259259259096</v>
      </c>
      <c r="Q351" s="116">
        <v>87.784040884740364</v>
      </c>
      <c r="R351" s="85"/>
      <c r="S351" s="85"/>
      <c r="T351" s="85"/>
      <c r="U351" s="85"/>
      <c r="V351" s="84"/>
      <c r="W351" s="84"/>
    </row>
    <row r="352" spans="4:23" x14ac:dyDescent="0.25">
      <c r="D352" s="85"/>
      <c r="E352" s="85"/>
      <c r="F352" s="116">
        <v>60.770577933449744</v>
      </c>
      <c r="G352" s="116">
        <v>99.059227197726102</v>
      </c>
      <c r="H352" s="85"/>
      <c r="I352" s="85"/>
      <c r="J352" s="85"/>
      <c r="K352" s="85"/>
      <c r="L352" s="116">
        <v>98.579545454545141</v>
      </c>
      <c r="M352" s="116">
        <v>99.999999999999986</v>
      </c>
      <c r="N352" s="85"/>
      <c r="O352" s="85"/>
      <c r="P352" s="116">
        <v>51.407407407407248</v>
      </c>
      <c r="Q352" s="116">
        <v>87.849401648319471</v>
      </c>
      <c r="R352" s="85"/>
      <c r="S352" s="85"/>
      <c r="T352" s="85"/>
      <c r="U352" s="85"/>
      <c r="V352" s="84"/>
      <c r="W352" s="84"/>
    </row>
    <row r="353" spans="4:23" x14ac:dyDescent="0.25">
      <c r="D353" s="85"/>
      <c r="E353" s="85"/>
      <c r="F353" s="116">
        <v>60.945709281961122</v>
      </c>
      <c r="G353" s="116">
        <v>99.082180578652938</v>
      </c>
      <c r="H353" s="85"/>
      <c r="I353" s="85"/>
      <c r="J353" s="85"/>
      <c r="K353" s="85"/>
      <c r="L353" s="116">
        <v>98.863636363636047</v>
      </c>
      <c r="M353" s="116">
        <v>99.999999999999986</v>
      </c>
      <c r="N353" s="85"/>
      <c r="O353" s="85"/>
      <c r="P353" s="116">
        <v>51.555555555555401</v>
      </c>
      <c r="Q353" s="116">
        <v>87.914546349702221</v>
      </c>
      <c r="R353" s="85"/>
      <c r="S353" s="85"/>
      <c r="T353" s="85"/>
      <c r="U353" s="85"/>
      <c r="V353" s="84"/>
      <c r="W353" s="84"/>
    </row>
    <row r="354" spans="4:23" x14ac:dyDescent="0.25">
      <c r="D354" s="85"/>
      <c r="E354" s="85"/>
      <c r="F354" s="116">
        <v>61.120840630472507</v>
      </c>
      <c r="G354" s="116">
        <v>99.105041395057086</v>
      </c>
      <c r="H354" s="85"/>
      <c r="I354" s="85"/>
      <c r="J354" s="85"/>
      <c r="K354" s="85"/>
      <c r="L354" s="116">
        <v>99.147727272726954</v>
      </c>
      <c r="M354" s="116">
        <v>99.999999999999986</v>
      </c>
      <c r="N354" s="85"/>
      <c r="O354" s="85"/>
      <c r="P354" s="116">
        <v>51.703703703703553</v>
      </c>
      <c r="Q354" s="116">
        <v>87.979681486322107</v>
      </c>
      <c r="R354" s="85"/>
      <c r="S354" s="85"/>
      <c r="T354" s="85"/>
      <c r="U354" s="85"/>
      <c r="V354" s="84"/>
      <c r="W354" s="84"/>
    </row>
    <row r="355" spans="4:23" x14ac:dyDescent="0.25">
      <c r="D355" s="85"/>
      <c r="E355" s="85"/>
      <c r="F355" s="116">
        <v>61.295971978983886</v>
      </c>
      <c r="G355" s="116">
        <v>99.127771927625417</v>
      </c>
      <c r="H355" s="85"/>
      <c r="I355" s="85"/>
      <c r="J355" s="85"/>
      <c r="K355" s="85"/>
      <c r="L355" s="116">
        <v>99.43181818181786</v>
      </c>
      <c r="M355" s="116">
        <v>99.999999999999986</v>
      </c>
      <c r="N355" s="85"/>
      <c r="O355" s="85"/>
      <c r="P355" s="116">
        <v>51.851851851851706</v>
      </c>
      <c r="Q355" s="116">
        <v>88.04477380855144</v>
      </c>
      <c r="R355" s="85"/>
      <c r="S355" s="85"/>
      <c r="T355" s="85"/>
      <c r="U355" s="85"/>
      <c r="V355" s="84"/>
      <c r="W355" s="84"/>
    </row>
    <row r="356" spans="4:23" x14ac:dyDescent="0.25">
      <c r="D356" s="85"/>
      <c r="E356" s="85"/>
      <c r="F356" s="116">
        <v>61.471103327495271</v>
      </c>
      <c r="G356" s="116">
        <v>99.150486932966942</v>
      </c>
      <c r="H356" s="85"/>
      <c r="I356" s="85"/>
      <c r="J356" s="85"/>
      <c r="K356" s="85"/>
      <c r="L356" s="116">
        <v>99.715909090908767</v>
      </c>
      <c r="M356" s="116">
        <v>99.999999999999986</v>
      </c>
      <c r="N356" s="85"/>
      <c r="O356" s="85"/>
      <c r="P356" s="116">
        <v>51.999999999999858</v>
      </c>
      <c r="Q356" s="116">
        <v>88.109623470814554</v>
      </c>
      <c r="R356" s="85"/>
      <c r="S356" s="85"/>
      <c r="T356" s="85"/>
      <c r="U356" s="85"/>
      <c r="V356" s="84"/>
      <c r="W356" s="84"/>
    </row>
    <row r="357" spans="4:23" x14ac:dyDescent="0.25">
      <c r="D357" s="85"/>
      <c r="E357" s="85"/>
      <c r="F357" s="116">
        <v>61.64623467600665</v>
      </c>
      <c r="G357" s="116">
        <v>99.172808000997449</v>
      </c>
      <c r="H357" s="85"/>
      <c r="I357" s="85"/>
      <c r="J357" s="85"/>
      <c r="K357" s="85"/>
      <c r="L357" s="116">
        <v>99.999999999999673</v>
      </c>
      <c r="M357" s="116">
        <v>99.999999999999986</v>
      </c>
      <c r="N357" s="85"/>
      <c r="O357" s="85"/>
      <c r="P357" s="116">
        <v>52.14814814814801</v>
      </c>
      <c r="Q357" s="116">
        <v>88.173716082096703</v>
      </c>
      <c r="R357" s="85"/>
      <c r="S357" s="85"/>
      <c r="T357" s="85"/>
      <c r="U357" s="85"/>
      <c r="V357" s="84"/>
      <c r="W357" s="84"/>
    </row>
    <row r="358" spans="4:23" x14ac:dyDescent="0.25">
      <c r="D358" s="85"/>
      <c r="E358" s="85"/>
      <c r="F358" s="116">
        <v>61.821366024518035</v>
      </c>
      <c r="G358" s="116">
        <v>99.195092836848744</v>
      </c>
      <c r="H358" s="85"/>
      <c r="I358" s="85"/>
      <c r="J358" s="85"/>
      <c r="K358" s="85"/>
      <c r="L358" s="85"/>
      <c r="M358" s="85"/>
      <c r="N358" s="85"/>
      <c r="O358" s="85"/>
      <c r="P358" s="116">
        <v>52.296296296296163</v>
      </c>
      <c r="Q358" s="116">
        <v>88.237485906785508</v>
      </c>
      <c r="R358" s="85"/>
      <c r="S358" s="85"/>
      <c r="T358" s="85"/>
      <c r="U358" s="85"/>
      <c r="V358" s="84"/>
      <c r="W358" s="84"/>
    </row>
    <row r="359" spans="4:23" x14ac:dyDescent="0.25">
      <c r="D359" s="85"/>
      <c r="E359" s="85"/>
      <c r="F359" s="116">
        <v>61.996497373029413</v>
      </c>
      <c r="G359" s="116">
        <v>99.217377672700039</v>
      </c>
      <c r="H359" s="85"/>
      <c r="I359" s="85"/>
      <c r="J359" s="85"/>
      <c r="K359" s="85"/>
      <c r="L359" s="85"/>
      <c r="M359" s="85"/>
      <c r="N359" s="85"/>
      <c r="O359" s="85"/>
      <c r="P359" s="116">
        <v>52.444444444444315</v>
      </c>
      <c r="Q359" s="116">
        <v>88.300986333648254</v>
      </c>
      <c r="R359" s="85"/>
      <c r="S359" s="85"/>
      <c r="T359" s="85"/>
      <c r="U359" s="85"/>
      <c r="V359" s="84"/>
      <c r="W359" s="84"/>
    </row>
    <row r="360" spans="4:23" x14ac:dyDescent="0.25">
      <c r="D360" s="85"/>
      <c r="E360" s="85"/>
      <c r="F360" s="116">
        <v>62.171628721540792</v>
      </c>
      <c r="G360" s="116">
        <v>99.239662508551334</v>
      </c>
      <c r="H360" s="85"/>
      <c r="I360" s="85"/>
      <c r="J360" s="85"/>
      <c r="K360" s="85"/>
      <c r="L360" s="85"/>
      <c r="M360" s="85"/>
      <c r="N360" s="85"/>
      <c r="O360" s="85"/>
      <c r="P360" s="116">
        <v>52.592592592592467</v>
      </c>
      <c r="Q360" s="116">
        <v>88.364418314488233</v>
      </c>
      <c r="R360" s="85"/>
      <c r="S360" s="85"/>
      <c r="T360" s="85"/>
      <c r="U360" s="85"/>
      <c r="V360" s="84"/>
      <c r="W360" s="84"/>
    </row>
    <row r="361" spans="4:23" x14ac:dyDescent="0.25">
      <c r="D361" s="85"/>
      <c r="E361" s="85"/>
      <c r="F361" s="116">
        <v>62.346760070052177</v>
      </c>
      <c r="G361" s="116">
        <v>99.261947344402628</v>
      </c>
      <c r="H361" s="85"/>
      <c r="I361" s="85"/>
      <c r="J361" s="85"/>
      <c r="K361" s="85"/>
      <c r="L361" s="85"/>
      <c r="M361" s="85"/>
      <c r="N361" s="85"/>
      <c r="O361" s="85"/>
      <c r="P361" s="116">
        <v>52.74074074074062</v>
      </c>
      <c r="Q361" s="116">
        <v>88.427526214110401</v>
      </c>
      <c r="R361" s="85"/>
      <c r="S361" s="85"/>
      <c r="T361" s="85"/>
      <c r="U361" s="85"/>
      <c r="V361" s="84"/>
      <c r="W361" s="84"/>
    </row>
    <row r="362" spans="4:23" x14ac:dyDescent="0.25">
      <c r="D362" s="85"/>
      <c r="E362" s="85"/>
      <c r="F362" s="116">
        <v>62.521891418563555</v>
      </c>
      <c r="G362" s="116">
        <v>99.28401105152706</v>
      </c>
      <c r="H362" s="85"/>
      <c r="I362" s="85"/>
      <c r="J362" s="85"/>
      <c r="K362" s="85"/>
      <c r="L362" s="85"/>
      <c r="M362" s="85"/>
      <c r="N362" s="85"/>
      <c r="O362" s="85"/>
      <c r="P362" s="116">
        <v>52.888888888888772</v>
      </c>
      <c r="Q362" s="116">
        <v>88.490342538216453</v>
      </c>
      <c r="R362" s="85"/>
      <c r="S362" s="85"/>
      <c r="T362" s="85"/>
      <c r="U362" s="85"/>
      <c r="V362" s="84"/>
      <c r="W362" s="84"/>
    </row>
    <row r="363" spans="4:23" x14ac:dyDescent="0.25">
      <c r="D363" s="85"/>
      <c r="E363" s="85"/>
      <c r="F363" s="116">
        <v>62.697022767074941</v>
      </c>
      <c r="G363" s="116">
        <v>99.305975750646809</v>
      </c>
      <c r="H363" s="85"/>
      <c r="I363" s="85"/>
      <c r="J363" s="85"/>
      <c r="K363" s="85"/>
      <c r="L363" s="85"/>
      <c r="M363" s="85"/>
      <c r="N363" s="85"/>
      <c r="O363" s="85"/>
      <c r="P363" s="116">
        <v>53.037037037036924</v>
      </c>
      <c r="Q363" s="116">
        <v>88.552914057530671</v>
      </c>
      <c r="R363" s="85"/>
      <c r="S363" s="85"/>
      <c r="T363" s="85"/>
      <c r="U363" s="85"/>
      <c r="V363" s="84"/>
      <c r="W363" s="84"/>
    </row>
    <row r="364" spans="4:23" x14ac:dyDescent="0.25">
      <c r="D364" s="85"/>
      <c r="E364" s="85"/>
      <c r="F364" s="116">
        <v>62.872154115586319</v>
      </c>
      <c r="G364" s="116">
        <v>99.327592041422562</v>
      </c>
      <c r="H364" s="85"/>
      <c r="I364" s="85"/>
      <c r="J364" s="85"/>
      <c r="K364" s="85"/>
      <c r="L364" s="85"/>
      <c r="M364" s="85"/>
      <c r="N364" s="85"/>
      <c r="O364" s="85"/>
      <c r="P364" s="116">
        <v>53.185185185185077</v>
      </c>
      <c r="Q364" s="116">
        <v>88.615268273161647</v>
      </c>
      <c r="R364" s="85"/>
      <c r="S364" s="85"/>
      <c r="T364" s="85"/>
      <c r="U364" s="85"/>
      <c r="V364" s="84"/>
      <c r="W364" s="84"/>
    </row>
    <row r="365" spans="4:23" x14ac:dyDescent="0.25">
      <c r="D365" s="85"/>
      <c r="E365" s="85"/>
      <c r="F365" s="116">
        <v>63.047285464097705</v>
      </c>
      <c r="G365" s="116">
        <v>99.349143639698696</v>
      </c>
      <c r="H365" s="85"/>
      <c r="I365" s="85"/>
      <c r="J365" s="85"/>
      <c r="K365" s="85"/>
      <c r="L365" s="85"/>
      <c r="M365" s="85"/>
      <c r="N365" s="85"/>
      <c r="O365" s="85"/>
      <c r="P365" s="116">
        <v>53.333333333333229</v>
      </c>
      <c r="Q365" s="116">
        <v>88.67759894401776</v>
      </c>
      <c r="R365" s="85"/>
      <c r="S365" s="85"/>
      <c r="T365" s="85"/>
      <c r="U365" s="85"/>
      <c r="V365" s="84"/>
      <c r="W365" s="84"/>
    </row>
    <row r="366" spans="4:23" x14ac:dyDescent="0.25">
      <c r="D366" s="85"/>
      <c r="E366" s="85"/>
      <c r="F366" s="116">
        <v>63.222416812609083</v>
      </c>
      <c r="G366" s="116">
        <v>99.370574482287964</v>
      </c>
      <c r="H366" s="85"/>
      <c r="I366" s="85"/>
      <c r="J366" s="85"/>
      <c r="K366" s="85"/>
      <c r="L366" s="85"/>
      <c r="M366" s="85"/>
      <c r="N366" s="85"/>
      <c r="O366" s="85"/>
      <c r="P366" s="116">
        <v>53.481481481481389</v>
      </c>
      <c r="Q366" s="116">
        <v>88.739738870314994</v>
      </c>
      <c r="R366" s="85"/>
      <c r="S366" s="85"/>
      <c r="T366" s="85"/>
      <c r="U366" s="85"/>
      <c r="V366" s="84"/>
      <c r="W366" s="84"/>
    </row>
    <row r="367" spans="4:23" x14ac:dyDescent="0.25">
      <c r="D367" s="85"/>
      <c r="E367" s="85"/>
      <c r="F367" s="116">
        <v>63.397548161120469</v>
      </c>
      <c r="G367" s="116">
        <v>99.391967924705213</v>
      </c>
      <c r="H367" s="85"/>
      <c r="I367" s="85"/>
      <c r="J367" s="85"/>
      <c r="K367" s="85"/>
      <c r="L367" s="85"/>
      <c r="M367" s="85"/>
      <c r="N367" s="85"/>
      <c r="O367" s="85"/>
      <c r="P367" s="116">
        <v>53.629629629629541</v>
      </c>
      <c r="Q367" s="116">
        <v>88.800557685479248</v>
      </c>
      <c r="R367" s="85"/>
      <c r="S367" s="85"/>
      <c r="T367" s="85"/>
      <c r="U367" s="85"/>
      <c r="V367" s="84"/>
      <c r="W367" s="84"/>
    </row>
    <row r="368" spans="4:23" x14ac:dyDescent="0.25">
      <c r="D368" s="85"/>
      <c r="E368" s="85"/>
      <c r="F368" s="116">
        <v>63.572679509631847</v>
      </c>
      <c r="G368" s="116">
        <v>99.413330721016209</v>
      </c>
      <c r="H368" s="85"/>
      <c r="I368" s="85"/>
      <c r="J368" s="85"/>
      <c r="K368" s="85"/>
      <c r="L368" s="85"/>
      <c r="M368" s="85"/>
      <c r="N368" s="85"/>
      <c r="O368" s="85"/>
      <c r="P368" s="116">
        <v>53.777777777777693</v>
      </c>
      <c r="Q368" s="116">
        <v>88.861332319168142</v>
      </c>
      <c r="R368" s="85"/>
      <c r="S368" s="85"/>
      <c r="T368" s="85"/>
      <c r="U368" s="85"/>
      <c r="V368" s="84"/>
      <c r="W368" s="84"/>
    </row>
    <row r="369" spans="4:23" x14ac:dyDescent="0.25">
      <c r="D369" s="85"/>
      <c r="E369" s="85"/>
      <c r="F369" s="116">
        <v>63.747810858143225</v>
      </c>
      <c r="G369" s="116">
        <v>99.434688507696094</v>
      </c>
      <c r="H369" s="85"/>
      <c r="I369" s="85"/>
      <c r="J369" s="85"/>
      <c r="K369" s="85"/>
      <c r="L369" s="85"/>
      <c r="M369" s="85"/>
      <c r="N369" s="85"/>
      <c r="O369" s="85"/>
      <c r="P369" s="116">
        <v>53.925925925925846</v>
      </c>
      <c r="Q369" s="116">
        <v>88.921756264207986</v>
      </c>
      <c r="R369" s="85"/>
      <c r="S369" s="85"/>
      <c r="T369" s="85"/>
      <c r="U369" s="85"/>
      <c r="V369" s="84"/>
      <c r="W369" s="84"/>
    </row>
    <row r="370" spans="4:23" x14ac:dyDescent="0.25">
      <c r="D370" s="85"/>
      <c r="E370" s="85"/>
      <c r="F370" s="116">
        <v>63.922942206654611</v>
      </c>
      <c r="G370" s="116">
        <v>99.455986938715682</v>
      </c>
      <c r="H370" s="85"/>
      <c r="I370" s="85"/>
      <c r="J370" s="85"/>
      <c r="K370" s="85"/>
      <c r="L370" s="85"/>
      <c r="M370" s="85"/>
      <c r="N370" s="85"/>
      <c r="O370" s="85"/>
      <c r="P370" s="116">
        <v>54.074074074073998</v>
      </c>
      <c r="Q370" s="116">
        <v>88.982150621281889</v>
      </c>
      <c r="R370" s="85"/>
      <c r="S370" s="85"/>
      <c r="T370" s="85"/>
      <c r="U370" s="85"/>
      <c r="V370" s="84"/>
      <c r="W370" s="84"/>
    </row>
    <row r="371" spans="4:23" x14ac:dyDescent="0.25">
      <c r="D371" s="85"/>
      <c r="E371" s="85"/>
      <c r="F371" s="116">
        <v>64.098073555165996</v>
      </c>
      <c r="G371" s="116">
        <v>99.477157532774413</v>
      </c>
      <c r="H371" s="85"/>
      <c r="I371" s="85"/>
      <c r="J371" s="85"/>
      <c r="K371" s="85"/>
      <c r="L371" s="85"/>
      <c r="M371" s="85"/>
      <c r="N371" s="85"/>
      <c r="O371" s="85"/>
      <c r="P371" s="116">
        <v>54.22222222222215</v>
      </c>
      <c r="Q371" s="116">
        <v>89.042537128487282</v>
      </c>
      <c r="R371" s="85"/>
      <c r="S371" s="85"/>
      <c r="T371" s="85"/>
      <c r="U371" s="85"/>
      <c r="V371" s="84"/>
      <c r="W371" s="84"/>
    </row>
    <row r="372" spans="4:23" x14ac:dyDescent="0.25">
      <c r="D372" s="85"/>
      <c r="E372" s="85"/>
      <c r="F372" s="116">
        <v>64.273204903677367</v>
      </c>
      <c r="G372" s="116">
        <v>99.49832812683313</v>
      </c>
      <c r="H372" s="85"/>
      <c r="I372" s="85"/>
      <c r="J372" s="85"/>
      <c r="K372" s="85"/>
      <c r="L372" s="85"/>
      <c r="M372" s="85"/>
      <c r="N372" s="85"/>
      <c r="O372" s="85"/>
      <c r="P372" s="116">
        <v>54.370370370370303</v>
      </c>
      <c r="Q372" s="116">
        <v>89.102643392971331</v>
      </c>
      <c r="R372" s="85"/>
      <c r="S372" s="85"/>
      <c r="T372" s="85"/>
      <c r="U372" s="85"/>
      <c r="V372" s="84"/>
      <c r="W372" s="84"/>
    </row>
    <row r="373" spans="4:23" x14ac:dyDescent="0.25">
      <c r="D373" s="85"/>
      <c r="E373" s="85"/>
      <c r="F373" s="116">
        <v>64.448336252188753</v>
      </c>
      <c r="G373" s="116">
        <v>99.51949872089186</v>
      </c>
      <c r="H373" s="85"/>
      <c r="I373" s="85"/>
      <c r="J373" s="85"/>
      <c r="K373" s="85"/>
      <c r="L373" s="85"/>
      <c r="M373" s="85"/>
      <c r="N373" s="85"/>
      <c r="O373" s="85"/>
      <c r="P373" s="116">
        <v>54.518518518518455</v>
      </c>
      <c r="Q373" s="116">
        <v>89.162708847800502</v>
      </c>
      <c r="R373" s="85"/>
      <c r="S373" s="85"/>
      <c r="T373" s="85"/>
      <c r="U373" s="85"/>
      <c r="V373" s="84"/>
      <c r="W373" s="84"/>
    </row>
    <row r="374" spans="4:23" x14ac:dyDescent="0.25">
      <c r="D374" s="85"/>
      <c r="E374" s="85"/>
      <c r="F374" s="116">
        <v>64.623467600700138</v>
      </c>
      <c r="G374" s="116">
        <v>99.540254313745308</v>
      </c>
      <c r="H374" s="85"/>
      <c r="I374" s="85"/>
      <c r="J374" s="85"/>
      <c r="K374" s="85"/>
      <c r="L374" s="85"/>
      <c r="M374" s="85"/>
      <c r="N374" s="85"/>
      <c r="O374" s="85"/>
      <c r="P374" s="116">
        <v>54.666666666666607</v>
      </c>
      <c r="Q374" s="116">
        <v>89.2227576609084</v>
      </c>
      <c r="R374" s="85"/>
      <c r="S374" s="85"/>
      <c r="T374" s="85"/>
      <c r="U374" s="85"/>
      <c r="V374" s="84"/>
      <c r="W374" s="84"/>
    </row>
    <row r="375" spans="4:23" x14ac:dyDescent="0.25">
      <c r="D375" s="85"/>
      <c r="E375" s="85"/>
      <c r="F375" s="116">
        <v>64.79859894921151</v>
      </c>
      <c r="G375" s="116">
        <v>99.560853413612051</v>
      </c>
      <c r="H375" s="85"/>
      <c r="I375" s="85"/>
      <c r="J375" s="85"/>
      <c r="K375" s="85"/>
      <c r="L375" s="85"/>
      <c r="M375" s="85"/>
      <c r="N375" s="85"/>
      <c r="O375" s="85"/>
      <c r="P375" s="116">
        <v>54.81481481481476</v>
      </c>
      <c r="Q375" s="116">
        <v>89.282803073211738</v>
      </c>
      <c r="R375" s="85"/>
      <c r="S375" s="85"/>
      <c r="T375" s="85"/>
      <c r="U375" s="85"/>
      <c r="V375" s="84"/>
      <c r="W375" s="84"/>
    </row>
    <row r="376" spans="4:23" x14ac:dyDescent="0.25">
      <c r="D376" s="85"/>
      <c r="E376" s="85"/>
      <c r="F376" s="116">
        <v>64.973730297722895</v>
      </c>
      <c r="G376" s="116">
        <v>99.581192078513311</v>
      </c>
      <c r="H376" s="85"/>
      <c r="I376" s="85"/>
      <c r="J376" s="85"/>
      <c r="K376" s="85"/>
      <c r="L376" s="85"/>
      <c r="M376" s="85"/>
      <c r="N376" s="85"/>
      <c r="O376" s="85"/>
      <c r="P376" s="116">
        <v>54.962962962962912</v>
      </c>
      <c r="Q376" s="116">
        <v>89.342655571977119</v>
      </c>
      <c r="R376" s="85"/>
      <c r="S376" s="85"/>
      <c r="T376" s="85"/>
      <c r="U376" s="85"/>
      <c r="V376" s="84"/>
      <c r="W376" s="84"/>
    </row>
    <row r="377" spans="4:23" x14ac:dyDescent="0.25">
      <c r="D377" s="85"/>
      <c r="E377" s="85"/>
      <c r="F377" s="116">
        <v>65.14886164623428</v>
      </c>
      <c r="G377" s="116">
        <v>99.6014618872385</v>
      </c>
      <c r="H377" s="85"/>
      <c r="I377" s="85"/>
      <c r="J377" s="85"/>
      <c r="K377" s="85"/>
      <c r="L377" s="85"/>
      <c r="M377" s="85"/>
      <c r="N377" s="85"/>
      <c r="O377" s="85"/>
      <c r="P377" s="116">
        <v>55.111111111111065</v>
      </c>
      <c r="Q377" s="116">
        <v>89.402433402793207</v>
      </c>
      <c r="R377" s="85"/>
      <c r="S377" s="85"/>
      <c r="T377" s="85"/>
      <c r="U377" s="85"/>
      <c r="V377" s="84"/>
      <c r="W377" s="84"/>
    </row>
    <row r="378" spans="4:23" x14ac:dyDescent="0.25">
      <c r="D378" s="85"/>
      <c r="E378" s="85"/>
      <c r="F378" s="116">
        <v>65.323992994745666</v>
      </c>
      <c r="G378" s="116">
        <v>99.621518239504667</v>
      </c>
      <c r="H378" s="85"/>
      <c r="I378" s="85"/>
      <c r="J378" s="85"/>
      <c r="K378" s="85"/>
      <c r="L378" s="85"/>
      <c r="M378" s="85"/>
      <c r="N378" s="85"/>
      <c r="O378" s="85"/>
      <c r="P378" s="116">
        <v>55.259259259259217</v>
      </c>
      <c r="Q378" s="116">
        <v>89.46220941243979</v>
      </c>
      <c r="R378" s="85"/>
      <c r="S378" s="85"/>
      <c r="T378" s="85"/>
      <c r="U378" s="85"/>
      <c r="V378" s="84"/>
      <c r="W378" s="84"/>
    </row>
    <row r="379" spans="4:23" x14ac:dyDescent="0.25">
      <c r="D379" s="85"/>
      <c r="E379" s="85"/>
      <c r="F379" s="116">
        <v>65.499124343257037</v>
      </c>
      <c r="G379" s="116">
        <v>99.641574591770848</v>
      </c>
      <c r="H379" s="85"/>
      <c r="I379" s="85"/>
      <c r="J379" s="85"/>
      <c r="K379" s="85"/>
      <c r="L379" s="85"/>
      <c r="M379" s="85"/>
      <c r="N379" s="85"/>
      <c r="O379" s="85"/>
      <c r="P379" s="116">
        <v>55.407407407407369</v>
      </c>
      <c r="Q379" s="116">
        <v>89.521938564409695</v>
      </c>
      <c r="R379" s="85"/>
      <c r="S379" s="85"/>
      <c r="T379" s="85"/>
      <c r="U379" s="85"/>
      <c r="V379" s="84"/>
      <c r="W379" s="84"/>
    </row>
    <row r="380" spans="4:23" x14ac:dyDescent="0.25">
      <c r="D380" s="85"/>
      <c r="E380" s="85"/>
      <c r="F380" s="116">
        <v>65.674255691768423</v>
      </c>
      <c r="G380" s="116">
        <v>99.660868210743374</v>
      </c>
      <c r="H380" s="85"/>
      <c r="I380" s="85"/>
      <c r="J380" s="85"/>
      <c r="K380" s="85"/>
      <c r="L380" s="85"/>
      <c r="M380" s="85"/>
      <c r="N380" s="85"/>
      <c r="O380" s="85"/>
      <c r="P380" s="116">
        <v>55.555555555555522</v>
      </c>
      <c r="Q380" s="116">
        <v>89.58146973544963</v>
      </c>
      <c r="R380" s="85"/>
      <c r="S380" s="85"/>
      <c r="T380" s="85"/>
      <c r="U380" s="85"/>
      <c r="V380" s="84"/>
      <c r="W380" s="84"/>
    </row>
    <row r="381" spans="4:23" x14ac:dyDescent="0.25">
      <c r="D381" s="85"/>
      <c r="E381" s="85"/>
      <c r="F381" s="116">
        <v>65.849387040279808</v>
      </c>
      <c r="G381" s="116">
        <v>99.680080772213358</v>
      </c>
      <c r="H381" s="85"/>
      <c r="I381" s="85"/>
      <c r="J381" s="85"/>
      <c r="K381" s="85"/>
      <c r="L381" s="85"/>
      <c r="M381" s="85"/>
      <c r="N381" s="85"/>
      <c r="O381" s="85"/>
      <c r="P381" s="116">
        <v>55.703703703703681</v>
      </c>
      <c r="Q381" s="116">
        <v>89.640746445151777</v>
      </c>
      <c r="R381" s="85"/>
      <c r="S381" s="85"/>
      <c r="T381" s="85"/>
      <c r="U381" s="85"/>
      <c r="V381" s="84"/>
      <c r="W381" s="84"/>
    </row>
    <row r="382" spans="4:23" x14ac:dyDescent="0.25">
      <c r="D382" s="85"/>
      <c r="E382" s="85"/>
      <c r="F382" s="116">
        <v>66.024518388791194</v>
      </c>
      <c r="G382" s="116">
        <v>99.699032196812382</v>
      </c>
      <c r="H382" s="85"/>
      <c r="I382" s="85"/>
      <c r="J382" s="85"/>
      <c r="K382" s="85"/>
      <c r="L382" s="85"/>
      <c r="M382" s="85"/>
      <c r="N382" s="85"/>
      <c r="O382" s="85"/>
      <c r="P382" s="116">
        <v>55.851851851851833</v>
      </c>
      <c r="Q382" s="116">
        <v>89.699903406921237</v>
      </c>
      <c r="R382" s="85"/>
      <c r="S382" s="85"/>
      <c r="T382" s="85"/>
      <c r="U382" s="85"/>
      <c r="V382" s="84"/>
      <c r="W382" s="84"/>
    </row>
    <row r="383" spans="4:23" x14ac:dyDescent="0.25">
      <c r="D383" s="85"/>
      <c r="E383" s="85"/>
      <c r="F383" s="116">
        <v>66.199649737302565</v>
      </c>
      <c r="G383" s="116">
        <v>99.717974307285985</v>
      </c>
      <c r="H383" s="85"/>
      <c r="I383" s="85"/>
      <c r="J383" s="85"/>
      <c r="K383" s="85"/>
      <c r="L383" s="85"/>
      <c r="M383" s="85"/>
      <c r="N383" s="85"/>
      <c r="O383" s="85"/>
      <c r="P383" s="116">
        <v>55.999999999999986</v>
      </c>
      <c r="Q383" s="116">
        <v>89.758902376198591</v>
      </c>
      <c r="R383" s="85"/>
      <c r="S383" s="85"/>
      <c r="T383" s="85"/>
      <c r="U383" s="85"/>
      <c r="V383" s="84"/>
      <c r="W383" s="84"/>
    </row>
    <row r="384" spans="4:23" x14ac:dyDescent="0.25">
      <c r="D384" s="85"/>
      <c r="E384" s="85"/>
      <c r="F384" s="116">
        <v>66.37478108581395</v>
      </c>
      <c r="G384" s="116">
        <v>99.736577688254641</v>
      </c>
      <c r="H384" s="85"/>
      <c r="I384" s="85"/>
      <c r="J384" s="85"/>
      <c r="K384" s="85"/>
      <c r="L384" s="85"/>
      <c r="M384" s="85"/>
      <c r="N384" s="85"/>
      <c r="O384" s="85"/>
      <c r="P384" s="116">
        <v>56.148148148148138</v>
      </c>
      <c r="Q384" s="116">
        <v>89.817849328624149</v>
      </c>
      <c r="R384" s="85"/>
      <c r="S384" s="85"/>
      <c r="T384" s="85"/>
      <c r="U384" s="85"/>
      <c r="V384" s="84"/>
      <c r="W384" s="84"/>
    </row>
    <row r="385" spans="4:23" x14ac:dyDescent="0.25">
      <c r="D385" s="85"/>
      <c r="E385" s="85"/>
      <c r="F385" s="116">
        <v>66.549912434325336</v>
      </c>
      <c r="G385" s="116">
        <v>99.75495260807233</v>
      </c>
      <c r="H385" s="85"/>
      <c r="I385" s="85"/>
      <c r="J385" s="85"/>
      <c r="K385" s="85"/>
      <c r="L385" s="85"/>
      <c r="M385" s="85"/>
      <c r="N385" s="85"/>
      <c r="O385" s="85"/>
      <c r="P385" s="116">
        <v>56.296296296296291</v>
      </c>
      <c r="Q385" s="116">
        <v>89.876255185989962</v>
      </c>
      <c r="R385" s="85"/>
      <c r="S385" s="85"/>
      <c r="T385" s="85"/>
      <c r="U385" s="85"/>
      <c r="V385" s="84"/>
      <c r="W385" s="84"/>
    </row>
    <row r="386" spans="4:23" x14ac:dyDescent="0.25">
      <c r="D386" s="85"/>
      <c r="E386" s="85"/>
      <c r="F386" s="116">
        <v>66.725043782836707</v>
      </c>
      <c r="G386" s="116">
        <v>99.77255762839485</v>
      </c>
      <c r="H386" s="85"/>
      <c r="I386" s="85"/>
      <c r="J386" s="85"/>
      <c r="K386" s="85"/>
      <c r="L386" s="85"/>
      <c r="M386" s="85"/>
      <c r="N386" s="85"/>
      <c r="O386" s="85"/>
      <c r="P386" s="116">
        <v>56.444444444444443</v>
      </c>
      <c r="Q386" s="116">
        <v>89.934634020485333</v>
      </c>
      <c r="R386" s="85"/>
      <c r="S386" s="85"/>
      <c r="T386" s="85"/>
      <c r="U386" s="85"/>
      <c r="V386" s="84"/>
      <c r="W386" s="84"/>
    </row>
    <row r="387" spans="4:23" x14ac:dyDescent="0.25">
      <c r="D387" s="85"/>
      <c r="E387" s="85"/>
      <c r="F387" s="116">
        <v>66.900175131348092</v>
      </c>
      <c r="G387" s="116">
        <v>99.789271255283325</v>
      </c>
      <c r="H387" s="85"/>
      <c r="I387" s="85"/>
      <c r="J387" s="85"/>
      <c r="K387" s="85"/>
      <c r="L387" s="85"/>
      <c r="M387" s="85"/>
      <c r="N387" s="85"/>
      <c r="O387" s="85"/>
      <c r="P387" s="116">
        <v>56.592592592592595</v>
      </c>
      <c r="Q387" s="116">
        <v>89.9927471478005</v>
      </c>
      <c r="R387" s="85"/>
      <c r="S387" s="85"/>
      <c r="T387" s="85"/>
      <c r="U387" s="85"/>
      <c r="V387" s="84"/>
      <c r="W387" s="84"/>
    </row>
    <row r="388" spans="4:23" x14ac:dyDescent="0.25">
      <c r="D388" s="85"/>
      <c r="E388" s="85"/>
      <c r="F388" s="116">
        <v>67.075306479859478</v>
      </c>
      <c r="G388" s="116">
        <v>99.805058922728861</v>
      </c>
      <c r="H388" s="85"/>
      <c r="I388" s="85"/>
      <c r="J388" s="85"/>
      <c r="K388" s="85"/>
      <c r="L388" s="85"/>
      <c r="M388" s="85"/>
      <c r="N388" s="85"/>
      <c r="O388" s="85"/>
      <c r="P388" s="116">
        <v>56.740740740740748</v>
      </c>
      <c r="Q388" s="116">
        <v>90.050759516618768</v>
      </c>
      <c r="R388" s="85"/>
      <c r="S388" s="85"/>
      <c r="T388" s="85"/>
      <c r="U388" s="85"/>
      <c r="V388" s="84"/>
      <c r="W388" s="84"/>
    </row>
    <row r="389" spans="4:23" x14ac:dyDescent="0.25">
      <c r="D389" s="85"/>
      <c r="E389" s="85"/>
      <c r="F389" s="116">
        <v>67.250437828370863</v>
      </c>
      <c r="G389" s="116">
        <v>99.819840454349034</v>
      </c>
      <c r="H389" s="85"/>
      <c r="I389" s="85"/>
      <c r="J389" s="85"/>
      <c r="K389" s="85"/>
      <c r="L389" s="85"/>
      <c r="M389" s="85"/>
      <c r="N389" s="85"/>
      <c r="O389" s="85"/>
      <c r="P389" s="116">
        <v>56.8888888888889</v>
      </c>
      <c r="Q389" s="116">
        <v>90.108653461112937</v>
      </c>
      <c r="R389" s="85"/>
      <c r="S389" s="85"/>
      <c r="T389" s="85"/>
      <c r="U389" s="85"/>
      <c r="V389" s="84"/>
      <c r="W389" s="84"/>
    </row>
    <row r="390" spans="4:23" x14ac:dyDescent="0.25">
      <c r="D390" s="85"/>
      <c r="E390" s="85"/>
      <c r="F390" s="116">
        <v>67.425569176882235</v>
      </c>
      <c r="G390" s="116">
        <v>99.834392456616897</v>
      </c>
      <c r="H390" s="85"/>
      <c r="I390" s="85"/>
      <c r="J390" s="85"/>
      <c r="K390" s="85"/>
      <c r="L390" s="85"/>
      <c r="M390" s="85"/>
      <c r="N390" s="85"/>
      <c r="O390" s="85"/>
      <c r="P390" s="116">
        <v>57.037037037037052</v>
      </c>
      <c r="Q390" s="116">
        <v>90.166386142739015</v>
      </c>
      <c r="R390" s="85"/>
      <c r="S390" s="85"/>
      <c r="T390" s="85"/>
      <c r="U390" s="85"/>
      <c r="V390" s="84"/>
      <c r="W390" s="84"/>
    </row>
    <row r="391" spans="4:23" x14ac:dyDescent="0.25">
      <c r="D391" s="85"/>
      <c r="E391" s="85"/>
      <c r="F391" s="116">
        <v>67.60070052539362</v>
      </c>
      <c r="G391" s="116">
        <v>99.848835534462395</v>
      </c>
      <c r="H391" s="85"/>
      <c r="I391" s="85"/>
      <c r="J391" s="85"/>
      <c r="K391" s="85"/>
      <c r="L391" s="85"/>
      <c r="M391" s="85"/>
      <c r="N391" s="85"/>
      <c r="O391" s="85"/>
      <c r="P391" s="116">
        <v>57.185185185185205</v>
      </c>
      <c r="Q391" s="116">
        <v>90.224080966260772</v>
      </c>
      <c r="R391" s="85"/>
      <c r="S391" s="85"/>
      <c r="T391" s="85"/>
      <c r="U391" s="85"/>
      <c r="V391" s="84"/>
      <c r="W391" s="84"/>
    </row>
    <row r="392" spans="4:23" x14ac:dyDescent="0.25">
      <c r="D392" s="85"/>
      <c r="E392" s="85"/>
      <c r="F392" s="116">
        <v>67.775831873905005</v>
      </c>
      <c r="G392" s="116">
        <v>99.86262865033413</v>
      </c>
      <c r="H392" s="85"/>
      <c r="I392" s="85"/>
      <c r="J392" s="85"/>
      <c r="K392" s="85"/>
      <c r="L392" s="85"/>
      <c r="M392" s="85"/>
      <c r="N392" s="85"/>
      <c r="O392" s="85"/>
      <c r="P392" s="116">
        <v>57.333333333333357</v>
      </c>
      <c r="Q392" s="116">
        <v>90.281763186516699</v>
      </c>
      <c r="R392" s="85"/>
      <c r="S392" s="85"/>
      <c r="T392" s="85"/>
      <c r="U392" s="85"/>
      <c r="V392" s="84"/>
      <c r="W392" s="84"/>
    </row>
    <row r="393" spans="4:23" x14ac:dyDescent="0.25">
      <c r="D393" s="85"/>
      <c r="E393" s="85"/>
      <c r="F393" s="116">
        <v>67.950963222416377</v>
      </c>
      <c r="G393" s="116">
        <v>99.876362794669276</v>
      </c>
      <c r="H393" s="85"/>
      <c r="I393" s="85"/>
      <c r="J393" s="85"/>
      <c r="K393" s="85"/>
      <c r="L393" s="85"/>
      <c r="M393" s="85"/>
      <c r="N393" s="85"/>
      <c r="O393" s="85"/>
      <c r="P393" s="116">
        <v>57.481481481481509</v>
      </c>
      <c r="Q393" s="116">
        <v>90.339375115426918</v>
      </c>
      <c r="R393" s="85"/>
      <c r="S393" s="85"/>
      <c r="T393" s="85"/>
      <c r="U393" s="85"/>
      <c r="V393" s="84"/>
      <c r="W393" s="84"/>
    </row>
    <row r="394" spans="4:23" x14ac:dyDescent="0.25">
      <c r="D394" s="85"/>
      <c r="E394" s="85"/>
      <c r="F394" s="116">
        <v>68.126094570927762</v>
      </c>
      <c r="G394" s="116">
        <v>99.890051876615019</v>
      </c>
      <c r="H394" s="85"/>
      <c r="I394" s="85"/>
      <c r="J394" s="85"/>
      <c r="K394" s="85"/>
      <c r="L394" s="85"/>
      <c r="M394" s="85"/>
      <c r="N394" s="85"/>
      <c r="O394" s="85"/>
      <c r="P394" s="116">
        <v>57.629629629629662</v>
      </c>
      <c r="Q394" s="116">
        <v>90.3967890102696</v>
      </c>
      <c r="R394" s="85"/>
      <c r="S394" s="85"/>
      <c r="T394" s="85"/>
      <c r="U394" s="85"/>
      <c r="V394" s="84"/>
      <c r="W394" s="84"/>
    </row>
    <row r="395" spans="4:23" x14ac:dyDescent="0.25">
      <c r="D395" s="85"/>
      <c r="E395" s="85"/>
      <c r="F395" s="116">
        <v>68.301225919439148</v>
      </c>
      <c r="G395" s="116">
        <v>99.902993857121217</v>
      </c>
      <c r="H395" s="85"/>
      <c r="I395" s="85"/>
      <c r="J395" s="85"/>
      <c r="K395" s="85"/>
      <c r="L395" s="85"/>
      <c r="M395" s="85"/>
      <c r="N395" s="85"/>
      <c r="O395" s="85"/>
      <c r="P395" s="116">
        <v>57.777777777777814</v>
      </c>
      <c r="Q395" s="116">
        <v>90.454145965789095</v>
      </c>
      <c r="R395" s="85"/>
      <c r="S395" s="85"/>
      <c r="T395" s="85"/>
      <c r="U395" s="85"/>
      <c r="V395" s="84"/>
      <c r="W395" s="84"/>
    </row>
    <row r="396" spans="4:23" x14ac:dyDescent="0.25">
      <c r="D396" s="85"/>
      <c r="E396" s="85"/>
      <c r="F396" s="116">
        <v>68.476357267950533</v>
      </c>
      <c r="G396" s="116">
        <v>99.915542066316135</v>
      </c>
      <c r="H396" s="85"/>
      <c r="I396" s="85"/>
      <c r="J396" s="85"/>
      <c r="K396" s="85"/>
      <c r="L396" s="85"/>
      <c r="M396" s="85"/>
      <c r="N396" s="85"/>
      <c r="O396" s="85"/>
      <c r="P396" s="116">
        <v>57.925925925925966</v>
      </c>
      <c r="Q396" s="116">
        <v>90.511393486895443</v>
      </c>
      <c r="R396" s="85"/>
      <c r="S396" s="85"/>
      <c r="T396" s="85"/>
      <c r="U396" s="85"/>
      <c r="V396" s="84"/>
      <c r="W396" s="84"/>
    </row>
    <row r="397" spans="4:23" x14ac:dyDescent="0.25">
      <c r="D397" s="85"/>
      <c r="E397" s="85"/>
      <c r="F397" s="116">
        <v>68.651488616461904</v>
      </c>
      <c r="G397" s="116">
        <v>99.927970319270401</v>
      </c>
      <c r="H397" s="85"/>
      <c r="I397" s="85"/>
      <c r="J397" s="85"/>
      <c r="K397" s="85"/>
      <c r="L397" s="85"/>
      <c r="M397" s="85"/>
      <c r="N397" s="85"/>
      <c r="O397" s="85"/>
      <c r="P397" s="116">
        <v>58.074074074074119</v>
      </c>
      <c r="Q397" s="116">
        <v>90.568622192470798</v>
      </c>
      <c r="R397" s="85"/>
      <c r="S397" s="85"/>
      <c r="T397" s="85"/>
      <c r="U397" s="85"/>
      <c r="V397" s="84"/>
      <c r="W397" s="84"/>
    </row>
    <row r="398" spans="4:23" x14ac:dyDescent="0.25">
      <c r="D398" s="85"/>
      <c r="E398" s="85"/>
      <c r="F398" s="116">
        <v>68.82661996497329</v>
      </c>
      <c r="G398" s="116">
        <v>99.939112737196041</v>
      </c>
      <c r="H398" s="85"/>
      <c r="I398" s="85"/>
      <c r="J398" s="85"/>
      <c r="K398" s="85"/>
      <c r="L398" s="85"/>
      <c r="M398" s="85"/>
      <c r="N398" s="85"/>
      <c r="O398" s="85"/>
      <c r="P398" s="116">
        <v>58.222222222222278</v>
      </c>
      <c r="Q398" s="116">
        <v>90.625831696060118</v>
      </c>
      <c r="R398" s="85"/>
      <c r="S398" s="85"/>
      <c r="T398" s="85"/>
      <c r="U398" s="85"/>
      <c r="V398" s="84"/>
      <c r="W398" s="84"/>
    </row>
    <row r="399" spans="4:23" x14ac:dyDescent="0.25">
      <c r="D399" s="85"/>
      <c r="E399" s="85"/>
      <c r="F399" s="116">
        <v>69.001751313484675</v>
      </c>
      <c r="G399" s="116">
        <v>99.948859743770186</v>
      </c>
      <c r="H399" s="85"/>
      <c r="I399" s="85"/>
      <c r="J399" s="85"/>
      <c r="K399" s="85"/>
      <c r="L399" s="85"/>
      <c r="M399" s="85"/>
      <c r="N399" s="85"/>
      <c r="O399" s="85"/>
      <c r="P399" s="116">
        <v>58.370370370370431</v>
      </c>
      <c r="Q399" s="116">
        <v>90.682948266867569</v>
      </c>
      <c r="R399" s="85"/>
      <c r="S399" s="85"/>
      <c r="T399" s="85"/>
      <c r="U399" s="85"/>
      <c r="V399" s="84"/>
      <c r="W399" s="84"/>
    </row>
    <row r="400" spans="4:23" x14ac:dyDescent="0.25">
      <c r="D400" s="85"/>
      <c r="E400" s="85"/>
      <c r="F400" s="116">
        <v>69.176882661996046</v>
      </c>
      <c r="G400" s="116">
        <v>99.957878416839193</v>
      </c>
      <c r="H400" s="85"/>
      <c r="I400" s="85"/>
      <c r="J400" s="85"/>
      <c r="K400" s="85"/>
      <c r="L400" s="85"/>
      <c r="M400" s="85"/>
      <c r="N400" s="85"/>
      <c r="O400" s="85"/>
      <c r="P400" s="116">
        <v>58.518518518518583</v>
      </c>
      <c r="Q400" s="116">
        <v>90.739900333415079</v>
      </c>
      <c r="R400" s="85"/>
      <c r="S400" s="85"/>
      <c r="T400" s="85"/>
      <c r="U400" s="85"/>
      <c r="V400" s="84"/>
      <c r="W400" s="84"/>
    </row>
    <row r="401" spans="4:23" x14ac:dyDescent="0.25">
      <c r="D401" s="85"/>
      <c r="E401" s="85"/>
      <c r="F401" s="116">
        <v>69.352014010507432</v>
      </c>
      <c r="G401" s="116">
        <v>99.966618442972631</v>
      </c>
      <c r="H401" s="85"/>
      <c r="I401" s="85"/>
      <c r="J401" s="85"/>
      <c r="K401" s="85"/>
      <c r="L401" s="85"/>
      <c r="M401" s="85"/>
      <c r="N401" s="85"/>
      <c r="O401" s="85"/>
      <c r="P401" s="116">
        <v>58.666666666666735</v>
      </c>
      <c r="Q401" s="116">
        <v>90.796565423261754</v>
      </c>
      <c r="R401" s="85"/>
      <c r="S401" s="85"/>
      <c r="T401" s="85"/>
      <c r="U401" s="85"/>
      <c r="V401" s="84"/>
      <c r="W401" s="84"/>
    </row>
    <row r="402" spans="4:23" x14ac:dyDescent="0.25">
      <c r="D402" s="85"/>
      <c r="E402" s="85"/>
      <c r="F402" s="116">
        <v>69.527145359018817</v>
      </c>
      <c r="G402" s="116">
        <v>99.974278409220958</v>
      </c>
      <c r="H402" s="85"/>
      <c r="I402" s="85"/>
      <c r="J402" s="85"/>
      <c r="K402" s="85"/>
      <c r="L402" s="85"/>
      <c r="M402" s="85"/>
      <c r="N402" s="85"/>
      <c r="O402" s="85"/>
      <c r="P402" s="116">
        <v>58.814814814814888</v>
      </c>
      <c r="Q402" s="116">
        <v>90.853070414436218</v>
      </c>
      <c r="R402" s="85"/>
      <c r="S402" s="85"/>
      <c r="T402" s="85"/>
      <c r="U402" s="85"/>
      <c r="V402" s="84"/>
      <c r="W402" s="84"/>
    </row>
    <row r="403" spans="4:23" x14ac:dyDescent="0.25">
      <c r="D403" s="85"/>
      <c r="E403" s="85"/>
      <c r="F403" s="116">
        <v>69.702276707530203</v>
      </c>
      <c r="G403" s="116">
        <v>99.980963859976342</v>
      </c>
      <c r="H403" s="85"/>
      <c r="I403" s="85"/>
      <c r="J403" s="85"/>
      <c r="K403" s="85"/>
      <c r="L403" s="85"/>
      <c r="M403" s="85"/>
      <c r="N403" s="85"/>
      <c r="O403" s="85"/>
      <c r="P403" s="116">
        <v>58.96296296296304</v>
      </c>
      <c r="Q403" s="116">
        <v>90.909502718243587</v>
      </c>
      <c r="R403" s="85"/>
      <c r="S403" s="85"/>
      <c r="T403" s="85"/>
      <c r="U403" s="85"/>
      <c r="V403" s="84"/>
      <c r="W403" s="84"/>
    </row>
    <row r="404" spans="4:23" x14ac:dyDescent="0.25">
      <c r="D404" s="85"/>
      <c r="E404" s="85"/>
      <c r="F404" s="116">
        <v>69.877408056041574</v>
      </c>
      <c r="G404" s="116">
        <v>99.987292753358119</v>
      </c>
      <c r="H404" s="85"/>
      <c r="I404" s="85"/>
      <c r="J404" s="85"/>
      <c r="K404" s="85"/>
      <c r="L404" s="85"/>
      <c r="M404" s="85"/>
      <c r="N404" s="85"/>
      <c r="O404" s="85"/>
      <c r="P404" s="116">
        <v>59.111111111111192</v>
      </c>
      <c r="Q404" s="116">
        <v>90.965908086132899</v>
      </c>
      <c r="R404" s="85"/>
      <c r="S404" s="85"/>
      <c r="T404" s="85"/>
      <c r="U404" s="85"/>
      <c r="V404" s="84"/>
      <c r="W404" s="84"/>
    </row>
    <row r="405" spans="4:23" x14ac:dyDescent="0.25">
      <c r="D405" s="85"/>
      <c r="E405" s="85"/>
      <c r="F405" s="116">
        <v>70.052539404552959</v>
      </c>
      <c r="G405" s="116">
        <v>99.993131380351159</v>
      </c>
      <c r="H405" s="85"/>
      <c r="I405" s="85"/>
      <c r="J405" s="85"/>
      <c r="K405" s="85"/>
      <c r="L405" s="85"/>
      <c r="M405" s="85"/>
      <c r="N405" s="85"/>
      <c r="O405" s="85"/>
      <c r="P405" s="116">
        <v>59.259259259259345</v>
      </c>
      <c r="Q405" s="116">
        <v>91.022129723622754</v>
      </c>
      <c r="R405" s="85"/>
      <c r="S405" s="85"/>
      <c r="T405" s="85"/>
      <c r="U405" s="85"/>
      <c r="V405" s="84"/>
      <c r="W405" s="84"/>
    </row>
    <row r="406" spans="4:23" x14ac:dyDescent="0.25">
      <c r="D406" s="85"/>
      <c r="E406" s="85"/>
      <c r="F406" s="116">
        <v>70.227670753064345</v>
      </c>
      <c r="G406" s="116">
        <v>99.996055612868631</v>
      </c>
      <c r="H406" s="85"/>
      <c r="I406" s="85"/>
      <c r="J406" s="85"/>
      <c r="K406" s="85"/>
      <c r="L406" s="85"/>
      <c r="M406" s="85"/>
      <c r="N406" s="85"/>
      <c r="O406" s="85"/>
      <c r="P406" s="116">
        <v>59.407407407407497</v>
      </c>
      <c r="Q406" s="116">
        <v>91.078115391649717</v>
      </c>
      <c r="R406" s="85"/>
      <c r="S406" s="85"/>
      <c r="T406" s="85"/>
      <c r="U406" s="85"/>
      <c r="V406" s="84"/>
      <c r="W406" s="84"/>
    </row>
    <row r="407" spans="4:23" x14ac:dyDescent="0.25">
      <c r="D407" s="85"/>
      <c r="E407" s="85"/>
      <c r="F407" s="116">
        <v>70.40280210157573</v>
      </c>
      <c r="G407" s="116">
        <v>99.998618368991529</v>
      </c>
      <c r="H407" s="85"/>
      <c r="I407" s="85"/>
      <c r="J407" s="85"/>
      <c r="K407" s="85"/>
      <c r="L407" s="85"/>
      <c r="M407" s="85"/>
      <c r="N407" s="85"/>
      <c r="O407" s="85"/>
      <c r="P407" s="116">
        <v>59.55555555555565</v>
      </c>
      <c r="Q407" s="116">
        <v>91.133958810397814</v>
      </c>
      <c r="R407" s="85"/>
      <c r="S407" s="85"/>
      <c r="T407" s="85"/>
      <c r="U407" s="85"/>
      <c r="V407" s="84"/>
      <c r="W407" s="84"/>
    </row>
    <row r="408" spans="4:23" x14ac:dyDescent="0.25">
      <c r="D408" s="85"/>
      <c r="E408" s="85"/>
      <c r="F408" s="116">
        <v>70.577933450087102</v>
      </c>
      <c r="G408" s="116">
        <v>100.00000000000003</v>
      </c>
      <c r="H408" s="85"/>
      <c r="I408" s="85"/>
      <c r="J408" s="85"/>
      <c r="K408" s="85"/>
      <c r="L408" s="85"/>
      <c r="M408" s="85"/>
      <c r="N408" s="85"/>
      <c r="O408" s="85"/>
      <c r="P408" s="116">
        <v>59.703703703703802</v>
      </c>
      <c r="Q408" s="116">
        <v>91.189581857975568</v>
      </c>
      <c r="R408" s="85"/>
      <c r="S408" s="85"/>
      <c r="T408" s="85"/>
      <c r="U408" s="85"/>
      <c r="V408" s="84"/>
      <c r="W408" s="84"/>
    </row>
    <row r="409" spans="4:23" x14ac:dyDescent="0.25">
      <c r="D409" s="85"/>
      <c r="E409" s="85"/>
      <c r="F409" s="116">
        <v>70.753064798598487</v>
      </c>
      <c r="G409" s="116">
        <v>100.00000000000003</v>
      </c>
      <c r="H409" s="85"/>
      <c r="I409" s="85"/>
      <c r="J409" s="85"/>
      <c r="K409" s="85"/>
      <c r="L409" s="85"/>
      <c r="M409" s="85"/>
      <c r="N409" s="85"/>
      <c r="O409" s="85"/>
      <c r="P409" s="116">
        <v>59.851851851851954</v>
      </c>
      <c r="Q409" s="116">
        <v>91.245199799515774</v>
      </c>
      <c r="R409" s="85"/>
      <c r="S409" s="85"/>
      <c r="T409" s="85"/>
      <c r="U409" s="85"/>
      <c r="V409" s="84"/>
      <c r="W409" s="84"/>
    </row>
    <row r="410" spans="4:23" x14ac:dyDescent="0.25">
      <c r="D410" s="85"/>
      <c r="E410" s="85"/>
      <c r="F410" s="116">
        <v>70.928196147109873</v>
      </c>
      <c r="G410" s="116">
        <v>100.00000000000003</v>
      </c>
      <c r="H410" s="85"/>
      <c r="I410" s="85"/>
      <c r="J410" s="85"/>
      <c r="K410" s="85"/>
      <c r="L410" s="85"/>
      <c r="M410" s="85"/>
      <c r="N410" s="85"/>
      <c r="O410" s="85"/>
      <c r="P410" s="116">
        <v>60.000000000000107</v>
      </c>
      <c r="Q410" s="116">
        <v>91.300705586965321</v>
      </c>
      <c r="R410" s="85"/>
      <c r="S410" s="85"/>
      <c r="T410" s="85"/>
      <c r="U410" s="85"/>
      <c r="V410" s="84"/>
      <c r="W410" s="84"/>
    </row>
    <row r="411" spans="4:23" x14ac:dyDescent="0.25">
      <c r="D411" s="85"/>
      <c r="E411" s="85"/>
      <c r="F411" s="116">
        <v>71.103327495621244</v>
      </c>
      <c r="G411" s="116">
        <v>100.00000000000003</v>
      </c>
      <c r="H411" s="85"/>
      <c r="I411" s="85"/>
      <c r="J411" s="85"/>
      <c r="K411" s="85"/>
      <c r="L411" s="85"/>
      <c r="M411" s="85"/>
      <c r="N411" s="85"/>
      <c r="O411" s="85"/>
      <c r="P411" s="116">
        <v>60.148148148148259</v>
      </c>
      <c r="Q411" s="116">
        <v>91.355934479360556</v>
      </c>
      <c r="R411" s="85"/>
      <c r="S411" s="85"/>
      <c r="T411" s="85"/>
      <c r="U411" s="85"/>
      <c r="V411" s="84"/>
      <c r="W411" s="84"/>
    </row>
    <row r="412" spans="4:23" x14ac:dyDescent="0.25">
      <c r="D412" s="85"/>
      <c r="E412" s="85"/>
      <c r="F412" s="116">
        <v>71.278458844132629</v>
      </c>
      <c r="G412" s="116">
        <v>100.00000000000003</v>
      </c>
      <c r="H412" s="85"/>
      <c r="I412" s="85"/>
      <c r="J412" s="85"/>
      <c r="K412" s="85"/>
      <c r="L412" s="85"/>
      <c r="M412" s="85"/>
      <c r="N412" s="85"/>
      <c r="O412" s="85"/>
      <c r="P412" s="116">
        <v>60.296296296296411</v>
      </c>
      <c r="Q412" s="116">
        <v>91.411107987914235</v>
      </c>
      <c r="R412" s="85"/>
      <c r="S412" s="85"/>
      <c r="T412" s="85"/>
      <c r="U412" s="85"/>
      <c r="V412" s="84"/>
      <c r="W412" s="84"/>
    </row>
    <row r="413" spans="4:23" x14ac:dyDescent="0.25">
      <c r="D413" s="85"/>
      <c r="E413" s="85"/>
      <c r="F413" s="116">
        <v>71.453590192644015</v>
      </c>
      <c r="G413" s="116">
        <v>100.00000000000003</v>
      </c>
      <c r="H413" s="85"/>
      <c r="I413" s="85"/>
      <c r="J413" s="85"/>
      <c r="K413" s="85"/>
      <c r="L413" s="85"/>
      <c r="M413" s="85"/>
      <c r="N413" s="85"/>
      <c r="O413" s="85"/>
      <c r="P413" s="116">
        <v>60.444444444444571</v>
      </c>
      <c r="Q413" s="116">
        <v>91.466180206595268</v>
      </c>
      <c r="R413" s="85"/>
      <c r="S413" s="85"/>
      <c r="T413" s="85"/>
      <c r="U413" s="85"/>
      <c r="V413" s="84"/>
      <c r="W413" s="84"/>
    </row>
    <row r="414" spans="4:23" x14ac:dyDescent="0.25">
      <c r="D414" s="85"/>
      <c r="E414" s="85"/>
      <c r="F414" s="116">
        <v>71.6287215411554</v>
      </c>
      <c r="G414" s="116">
        <v>100.00000000000003</v>
      </c>
      <c r="H414" s="85"/>
      <c r="I414" s="85"/>
      <c r="J414" s="85"/>
      <c r="K414" s="85"/>
      <c r="L414" s="85"/>
      <c r="M414" s="85"/>
      <c r="N414" s="85"/>
      <c r="O414" s="85"/>
      <c r="P414" s="116">
        <v>60.592592592592723</v>
      </c>
      <c r="Q414" s="116">
        <v>91.52121657190763</v>
      </c>
      <c r="R414" s="85"/>
      <c r="S414" s="85"/>
      <c r="T414" s="85"/>
      <c r="U414" s="85"/>
      <c r="V414" s="84"/>
      <c r="W414" s="84"/>
    </row>
    <row r="415" spans="4:23" x14ac:dyDescent="0.25">
      <c r="D415" s="85"/>
      <c r="E415" s="85"/>
      <c r="F415" s="116">
        <v>71.803852889666771</v>
      </c>
      <c r="G415" s="116">
        <v>100.00000000000003</v>
      </c>
      <c r="H415" s="85"/>
      <c r="I415" s="85"/>
      <c r="J415" s="85"/>
      <c r="K415" s="85"/>
      <c r="L415" s="85"/>
      <c r="M415" s="85"/>
      <c r="N415" s="85"/>
      <c r="O415" s="85"/>
      <c r="P415" s="116">
        <v>60.740740740740875</v>
      </c>
      <c r="Q415" s="116">
        <v>91.576237706059715</v>
      </c>
      <c r="R415" s="85"/>
      <c r="S415" s="85"/>
      <c r="T415" s="85"/>
      <c r="U415" s="85"/>
      <c r="V415" s="84"/>
      <c r="W415" s="84"/>
    </row>
    <row r="416" spans="4:23" x14ac:dyDescent="0.25">
      <c r="D416" s="85"/>
      <c r="E416" s="85"/>
      <c r="F416" s="116">
        <v>71.978984238178157</v>
      </c>
      <c r="G416" s="116">
        <v>100.00000000000003</v>
      </c>
      <c r="H416" s="85"/>
      <c r="I416" s="85"/>
      <c r="J416" s="85"/>
      <c r="K416" s="85"/>
      <c r="L416" s="85"/>
      <c r="M416" s="85"/>
      <c r="N416" s="85"/>
      <c r="O416" s="85"/>
      <c r="P416" s="116">
        <v>60.888888888889028</v>
      </c>
      <c r="Q416" s="116">
        <v>91.630916455515958</v>
      </c>
      <c r="R416" s="85"/>
      <c r="S416" s="85"/>
      <c r="T416" s="85"/>
      <c r="U416" s="85"/>
      <c r="V416" s="84"/>
      <c r="W416" s="84"/>
    </row>
    <row r="417" spans="4:23" x14ac:dyDescent="0.25">
      <c r="D417" s="85"/>
      <c r="E417" s="85"/>
      <c r="F417" s="116">
        <v>72.154115586689542</v>
      </c>
      <c r="G417" s="116">
        <v>100.00000000000003</v>
      </c>
      <c r="H417" s="85"/>
      <c r="I417" s="85"/>
      <c r="J417" s="85"/>
      <c r="K417" s="85"/>
      <c r="L417" s="85"/>
      <c r="M417" s="85"/>
      <c r="N417" s="85"/>
      <c r="O417" s="85"/>
      <c r="P417" s="116">
        <v>61.03703703703718</v>
      </c>
      <c r="Q417" s="116">
        <v>91.685569143408756</v>
      </c>
      <c r="R417" s="85"/>
      <c r="S417" s="85"/>
      <c r="T417" s="85"/>
      <c r="U417" s="85"/>
      <c r="V417" s="84"/>
      <c r="W417" s="84"/>
    </row>
    <row r="418" spans="4:23" x14ac:dyDescent="0.25">
      <c r="D418" s="85"/>
      <c r="E418" s="85"/>
      <c r="F418" s="116">
        <v>72.329246935200914</v>
      </c>
      <c r="G418" s="116">
        <v>100.00000000000003</v>
      </c>
      <c r="H418" s="85"/>
      <c r="I418" s="85"/>
      <c r="J418" s="85"/>
      <c r="K418" s="85"/>
      <c r="L418" s="85"/>
      <c r="M418" s="85"/>
      <c r="N418" s="85"/>
      <c r="O418" s="85"/>
      <c r="P418" s="116">
        <v>61.185185185185333</v>
      </c>
      <c r="Q418" s="116">
        <v>91.739782871484863</v>
      </c>
      <c r="R418" s="85"/>
      <c r="S418" s="85"/>
      <c r="T418" s="85"/>
      <c r="U418" s="85"/>
      <c r="V418" s="84"/>
      <c r="W418" s="84"/>
    </row>
    <row r="419" spans="4:23" x14ac:dyDescent="0.25">
      <c r="D419" s="85"/>
      <c r="E419" s="85"/>
      <c r="F419" s="116">
        <v>72.504378283712299</v>
      </c>
      <c r="G419" s="116">
        <v>100.00000000000003</v>
      </c>
      <c r="H419" s="85"/>
      <c r="I419" s="85"/>
      <c r="J419" s="85"/>
      <c r="K419" s="85"/>
      <c r="L419" s="85"/>
      <c r="M419" s="85"/>
      <c r="N419" s="85"/>
      <c r="O419" s="85"/>
      <c r="P419" s="116">
        <v>61.333333333333485</v>
      </c>
      <c r="Q419" s="116">
        <v>91.793663736151814</v>
      </c>
      <c r="R419" s="85"/>
      <c r="S419" s="85"/>
      <c r="T419" s="85"/>
      <c r="U419" s="85"/>
      <c r="V419" s="84"/>
      <c r="W419" s="84"/>
    </row>
    <row r="420" spans="4:23" x14ac:dyDescent="0.25">
      <c r="D420" s="85"/>
      <c r="E420" s="85"/>
      <c r="F420" s="116">
        <v>72.679509632223684</v>
      </c>
      <c r="G420" s="116">
        <v>100.00000000000003</v>
      </c>
      <c r="H420" s="85"/>
      <c r="I420" s="85"/>
      <c r="J420" s="85"/>
      <c r="K420" s="85"/>
      <c r="L420" s="85"/>
      <c r="M420" s="85"/>
      <c r="N420" s="85"/>
      <c r="O420" s="85"/>
      <c r="P420" s="116">
        <v>61.481481481481637</v>
      </c>
      <c r="Q420" s="116">
        <v>91.846818992788045</v>
      </c>
      <c r="R420" s="85"/>
      <c r="S420" s="85"/>
      <c r="T420" s="85"/>
      <c r="U420" s="85"/>
      <c r="V420" s="84"/>
      <c r="W420" s="84"/>
    </row>
    <row r="421" spans="4:23" x14ac:dyDescent="0.25">
      <c r="D421" s="85"/>
      <c r="E421" s="85"/>
      <c r="F421" s="116">
        <v>72.85464098073507</v>
      </c>
      <c r="G421" s="116">
        <v>100.00000000000003</v>
      </c>
      <c r="H421" s="85"/>
      <c r="I421" s="85"/>
      <c r="J421" s="85"/>
      <c r="K421" s="85"/>
      <c r="L421" s="85"/>
      <c r="M421" s="85"/>
      <c r="N421" s="85"/>
      <c r="O421" s="85"/>
      <c r="P421" s="116">
        <v>61.62962962962979</v>
      </c>
      <c r="Q421" s="116">
        <v>91.89989759123138</v>
      </c>
      <c r="R421" s="85"/>
      <c r="S421" s="85"/>
      <c r="T421" s="85"/>
      <c r="U421" s="85"/>
      <c r="V421" s="84"/>
      <c r="W421" s="84"/>
    </row>
    <row r="422" spans="4:23" x14ac:dyDescent="0.25">
      <c r="D422" s="85"/>
      <c r="E422" s="85"/>
      <c r="F422" s="116">
        <v>73.029772329246441</v>
      </c>
      <c r="G422" s="116">
        <v>100.00000000000003</v>
      </c>
      <c r="H422" s="85"/>
      <c r="I422" s="85"/>
      <c r="J422" s="85"/>
      <c r="K422" s="85"/>
      <c r="L422" s="85"/>
      <c r="M422" s="85"/>
      <c r="N422" s="85"/>
      <c r="O422" s="85"/>
      <c r="P422" s="116">
        <v>61.777777777777942</v>
      </c>
      <c r="Q422" s="116">
        <v>91.952957354820967</v>
      </c>
      <c r="R422" s="85"/>
      <c r="S422" s="85"/>
      <c r="T422" s="85"/>
      <c r="U422" s="85"/>
      <c r="V422" s="84"/>
      <c r="W422" s="84"/>
    </row>
    <row r="423" spans="4:23" x14ac:dyDescent="0.25">
      <c r="D423" s="85"/>
      <c r="E423" s="85"/>
      <c r="F423" s="116">
        <v>73.204903677757827</v>
      </c>
      <c r="G423" s="116">
        <v>100.00000000000003</v>
      </c>
      <c r="H423" s="85"/>
      <c r="I423" s="85"/>
      <c r="J423" s="85"/>
      <c r="K423" s="85"/>
      <c r="L423" s="85"/>
      <c r="M423" s="85"/>
      <c r="N423" s="85"/>
      <c r="O423" s="85"/>
      <c r="P423" s="116">
        <v>61.925925925926094</v>
      </c>
      <c r="Q423" s="116">
        <v>92.006011683886186</v>
      </c>
      <c r="R423" s="85"/>
      <c r="S423" s="85"/>
      <c r="T423" s="85"/>
      <c r="U423" s="85"/>
      <c r="V423" s="84"/>
      <c r="W423" s="84"/>
    </row>
    <row r="424" spans="4:23" x14ac:dyDescent="0.25">
      <c r="D424" s="85"/>
      <c r="E424" s="85"/>
      <c r="F424" s="116">
        <v>73.380035026269212</v>
      </c>
      <c r="G424" s="116">
        <v>100.00000000000003</v>
      </c>
      <c r="H424" s="85"/>
      <c r="I424" s="85"/>
      <c r="J424" s="85"/>
      <c r="K424" s="85"/>
      <c r="L424" s="85"/>
      <c r="M424" s="85"/>
      <c r="N424" s="85"/>
      <c r="O424" s="85"/>
      <c r="P424" s="116">
        <v>62.074074074074247</v>
      </c>
      <c r="Q424" s="116">
        <v>92.058815377518783</v>
      </c>
      <c r="R424" s="85"/>
      <c r="S424" s="85"/>
      <c r="T424" s="85"/>
      <c r="U424" s="85"/>
      <c r="V424" s="84"/>
      <c r="W424" s="84"/>
    </row>
    <row r="425" spans="4:23" x14ac:dyDescent="0.25">
      <c r="D425" s="85"/>
      <c r="E425" s="85"/>
      <c r="F425" s="116">
        <v>73.555166374780583</v>
      </c>
      <c r="G425" s="116">
        <v>100.00000000000003</v>
      </c>
      <c r="H425" s="85"/>
      <c r="I425" s="85"/>
      <c r="J425" s="85"/>
      <c r="K425" s="85"/>
      <c r="L425" s="85"/>
      <c r="M425" s="85"/>
      <c r="N425" s="85"/>
      <c r="O425" s="85"/>
      <c r="P425" s="116">
        <v>62.222222222222399</v>
      </c>
      <c r="Q425" s="116">
        <v>92.11149093714377</v>
      </c>
      <c r="R425" s="85"/>
      <c r="S425" s="85"/>
      <c r="T425" s="85"/>
      <c r="U425" s="85"/>
      <c r="V425" s="84"/>
      <c r="W425" s="84"/>
    </row>
    <row r="426" spans="4:23" x14ac:dyDescent="0.25">
      <c r="D426" s="85"/>
      <c r="E426" s="85"/>
      <c r="F426" s="116">
        <v>73.730297723291969</v>
      </c>
      <c r="G426" s="116">
        <v>100.00000000000003</v>
      </c>
      <c r="H426" s="85"/>
      <c r="I426" s="85"/>
      <c r="J426" s="85"/>
      <c r="K426" s="85"/>
      <c r="L426" s="85"/>
      <c r="M426" s="85"/>
      <c r="N426" s="85"/>
      <c r="O426" s="85"/>
      <c r="P426" s="116">
        <v>62.370370370370551</v>
      </c>
      <c r="Q426" s="116">
        <v>92.164155990021669</v>
      </c>
      <c r="R426" s="85"/>
      <c r="S426" s="85"/>
      <c r="T426" s="85"/>
      <c r="U426" s="85"/>
      <c r="V426" s="84"/>
      <c r="W426" s="84"/>
    </row>
    <row r="427" spans="4:23" x14ac:dyDescent="0.25">
      <c r="D427" s="85"/>
      <c r="E427" s="85"/>
      <c r="F427" s="116">
        <v>73.905429071803354</v>
      </c>
      <c r="G427" s="116">
        <v>100.00000000000003</v>
      </c>
      <c r="H427" s="85"/>
      <c r="I427" s="85"/>
      <c r="J427" s="85"/>
      <c r="K427" s="85"/>
      <c r="L427" s="85"/>
      <c r="M427" s="85"/>
      <c r="N427" s="85"/>
      <c r="O427" s="85"/>
      <c r="P427" s="116">
        <v>62.518518518518704</v>
      </c>
      <c r="Q427" s="116">
        <v>92.216751732183582</v>
      </c>
      <c r="R427" s="85"/>
      <c r="S427" s="85"/>
      <c r="T427" s="85"/>
      <c r="U427" s="85"/>
      <c r="V427" s="84"/>
      <c r="W427" s="84"/>
    </row>
    <row r="428" spans="4:23" x14ac:dyDescent="0.25">
      <c r="D428" s="85"/>
      <c r="E428" s="85"/>
      <c r="F428" s="116">
        <v>74.08056042031474</v>
      </c>
      <c r="G428" s="116">
        <v>100.00000000000003</v>
      </c>
      <c r="H428" s="85"/>
      <c r="I428" s="85"/>
      <c r="J428" s="85"/>
      <c r="K428" s="85"/>
      <c r="L428" s="85"/>
      <c r="M428" s="85"/>
      <c r="N428" s="85"/>
      <c r="O428" s="85"/>
      <c r="P428" s="116">
        <v>62.666666666666856</v>
      </c>
      <c r="Q428" s="116">
        <v>92.269231615116922</v>
      </c>
      <c r="R428" s="85"/>
      <c r="S428" s="85"/>
      <c r="T428" s="85"/>
      <c r="U428" s="85"/>
      <c r="V428" s="84"/>
      <c r="W428" s="84"/>
    </row>
    <row r="429" spans="4:23" x14ac:dyDescent="0.25">
      <c r="D429" s="85"/>
      <c r="E429" s="85"/>
      <c r="F429" s="116">
        <v>74.255691768826111</v>
      </c>
      <c r="G429" s="116">
        <v>100.00000000000003</v>
      </c>
      <c r="H429" s="85"/>
      <c r="I429" s="85"/>
      <c r="J429" s="85"/>
      <c r="K429" s="85"/>
      <c r="L429" s="85"/>
      <c r="M429" s="85"/>
      <c r="N429" s="85"/>
      <c r="O429" s="85"/>
      <c r="P429" s="116">
        <v>62.814814814815009</v>
      </c>
      <c r="Q429" s="116">
        <v>92.321607957076864</v>
      </c>
      <c r="R429" s="85"/>
      <c r="S429" s="85"/>
      <c r="T429" s="85"/>
      <c r="U429" s="85"/>
      <c r="V429" s="84"/>
      <c r="W429" s="84"/>
    </row>
    <row r="430" spans="4:23" x14ac:dyDescent="0.25">
      <c r="D430" s="85"/>
      <c r="E430" s="85"/>
      <c r="F430" s="116">
        <v>74.430823117337496</v>
      </c>
      <c r="G430" s="116">
        <v>100.00000000000003</v>
      </c>
      <c r="H430" s="85"/>
      <c r="I430" s="85"/>
      <c r="J430" s="85"/>
      <c r="K430" s="85"/>
      <c r="L430" s="85"/>
      <c r="M430" s="85"/>
      <c r="N430" s="85"/>
      <c r="O430" s="85"/>
      <c r="P430" s="116">
        <v>62.962962962963168</v>
      </c>
      <c r="Q430" s="116">
        <v>92.373842537657467</v>
      </c>
      <c r="R430" s="85"/>
      <c r="S430" s="85"/>
      <c r="T430" s="85"/>
      <c r="U430" s="85"/>
      <c r="V430" s="84"/>
      <c r="W430" s="84"/>
    </row>
    <row r="431" spans="4:23" x14ac:dyDescent="0.25">
      <c r="D431" s="85"/>
      <c r="E431" s="85"/>
      <c r="F431" s="116">
        <v>74.605954465848882</v>
      </c>
      <c r="G431" s="116">
        <v>100.00000000000003</v>
      </c>
      <c r="H431" s="85"/>
      <c r="I431" s="85"/>
      <c r="J431" s="85"/>
      <c r="K431" s="85"/>
      <c r="L431" s="85"/>
      <c r="M431" s="85"/>
      <c r="N431" s="85"/>
      <c r="O431" s="85"/>
      <c r="P431" s="116">
        <v>63.11111111111132</v>
      </c>
      <c r="Q431" s="116">
        <v>92.425780127520341</v>
      </c>
      <c r="R431" s="85"/>
      <c r="S431" s="85"/>
      <c r="T431" s="85"/>
      <c r="U431" s="85"/>
      <c r="V431" s="84"/>
      <c r="W431" s="84"/>
    </row>
    <row r="432" spans="4:23" x14ac:dyDescent="0.25">
      <c r="D432" s="85"/>
      <c r="E432" s="85"/>
      <c r="F432" s="116">
        <v>74.781085814360253</v>
      </c>
      <c r="G432" s="116">
        <v>100.00000000000003</v>
      </c>
      <c r="H432" s="85"/>
      <c r="I432" s="85"/>
      <c r="J432" s="85"/>
      <c r="K432" s="85"/>
      <c r="L432" s="85"/>
      <c r="M432" s="85"/>
      <c r="N432" s="85"/>
      <c r="O432" s="85"/>
      <c r="P432" s="116">
        <v>63.259259259259473</v>
      </c>
      <c r="Q432" s="116">
        <v>92.477629161204987</v>
      </c>
      <c r="R432" s="85"/>
      <c r="S432" s="85"/>
      <c r="T432" s="85"/>
      <c r="U432" s="85"/>
      <c r="V432" s="84"/>
      <c r="W432" s="84"/>
    </row>
    <row r="433" spans="4:23" x14ac:dyDescent="0.25">
      <c r="D433" s="85"/>
      <c r="E433" s="85"/>
      <c r="F433" s="116">
        <v>74.956217162871638</v>
      </c>
      <c r="G433" s="116">
        <v>100.00000000000003</v>
      </c>
      <c r="H433" s="85"/>
      <c r="I433" s="85"/>
      <c r="J433" s="85"/>
      <c r="K433" s="85"/>
      <c r="L433" s="85"/>
      <c r="M433" s="85"/>
      <c r="N433" s="85"/>
      <c r="O433" s="85"/>
      <c r="P433" s="116">
        <v>63.407407407407625</v>
      </c>
      <c r="Q433" s="116">
        <v>92.529312729322712</v>
      </c>
      <c r="R433" s="85"/>
      <c r="S433" s="85"/>
      <c r="T433" s="85"/>
      <c r="U433" s="85"/>
      <c r="V433" s="84"/>
      <c r="W433" s="84"/>
    </row>
    <row r="434" spans="4:23" x14ac:dyDescent="0.25">
      <c r="D434" s="85"/>
      <c r="E434" s="85"/>
      <c r="F434" s="116">
        <v>75.131348511383024</v>
      </c>
      <c r="G434" s="116">
        <v>100.00000000000003</v>
      </c>
      <c r="H434" s="85"/>
      <c r="I434" s="85"/>
      <c r="J434" s="85"/>
      <c r="K434" s="85"/>
      <c r="L434" s="85"/>
      <c r="M434" s="85"/>
      <c r="N434" s="85"/>
      <c r="O434" s="85"/>
      <c r="P434" s="116">
        <v>63.555555555555777</v>
      </c>
      <c r="Q434" s="116">
        <v>92.580981631470706</v>
      </c>
      <c r="R434" s="85"/>
      <c r="S434" s="85"/>
      <c r="T434" s="85"/>
      <c r="U434" s="85"/>
      <c r="V434" s="84"/>
      <c r="W434" s="84"/>
    </row>
    <row r="435" spans="4:23" x14ac:dyDescent="0.25">
      <c r="D435" s="85"/>
      <c r="E435" s="85"/>
      <c r="F435" s="116">
        <v>75.306479859894409</v>
      </c>
      <c r="G435" s="116">
        <v>100.00000000000003</v>
      </c>
      <c r="H435" s="85"/>
      <c r="I435" s="85"/>
      <c r="J435" s="85"/>
      <c r="K435" s="85"/>
      <c r="L435" s="85"/>
      <c r="M435" s="85"/>
      <c r="N435" s="85"/>
      <c r="O435" s="85"/>
      <c r="P435" s="116">
        <v>63.70370370370393</v>
      </c>
      <c r="Q435" s="116">
        <v>92.632539920517615</v>
      </c>
      <c r="R435" s="85"/>
      <c r="S435" s="85"/>
      <c r="T435" s="85"/>
      <c r="U435" s="85"/>
      <c r="V435" s="84"/>
      <c r="W435" s="84"/>
    </row>
    <row r="436" spans="4:23" x14ac:dyDescent="0.25">
      <c r="D436" s="85"/>
      <c r="E436" s="85"/>
      <c r="F436" s="116">
        <v>75.481611208405781</v>
      </c>
      <c r="G436" s="116">
        <v>100.00000000000003</v>
      </c>
      <c r="H436" s="85"/>
      <c r="I436" s="85"/>
      <c r="J436" s="85"/>
      <c r="K436" s="85"/>
      <c r="L436" s="85"/>
      <c r="M436" s="85"/>
      <c r="N436" s="85"/>
      <c r="O436" s="85"/>
      <c r="P436" s="116">
        <v>63.851851851852082</v>
      </c>
      <c r="Q436" s="116">
        <v>92.683938666421497</v>
      </c>
      <c r="R436" s="85"/>
      <c r="S436" s="85"/>
      <c r="T436" s="85"/>
      <c r="U436" s="85"/>
      <c r="V436" s="84"/>
      <c r="W436" s="84"/>
    </row>
    <row r="437" spans="4:23" x14ac:dyDescent="0.25">
      <c r="D437" s="85"/>
      <c r="E437" s="85"/>
      <c r="F437" s="116">
        <v>75.656742556917166</v>
      </c>
      <c r="G437" s="116">
        <v>100.00000000000003</v>
      </c>
      <c r="H437" s="85"/>
      <c r="I437" s="85"/>
      <c r="J437" s="85"/>
      <c r="K437" s="85"/>
      <c r="L437" s="85"/>
      <c r="M437" s="85"/>
      <c r="N437" s="85"/>
      <c r="O437" s="85"/>
      <c r="P437" s="116">
        <v>64.000000000000227</v>
      </c>
      <c r="Q437" s="116">
        <v>92.73519461717872</v>
      </c>
      <c r="R437" s="85"/>
      <c r="S437" s="85"/>
      <c r="T437" s="85"/>
      <c r="U437" s="85"/>
      <c r="V437" s="84"/>
      <c r="W437" s="84"/>
    </row>
    <row r="438" spans="4:23" x14ac:dyDescent="0.25">
      <c r="D438" s="85"/>
      <c r="E438" s="85"/>
      <c r="F438" s="116">
        <v>75.831873905428552</v>
      </c>
      <c r="G438" s="116">
        <v>100.00000000000003</v>
      </c>
      <c r="H438" s="85"/>
      <c r="I438" s="85"/>
      <c r="J438" s="85"/>
      <c r="K438" s="85"/>
      <c r="L438" s="85"/>
      <c r="M438" s="85"/>
      <c r="N438" s="85"/>
      <c r="O438" s="85"/>
      <c r="P438" s="116">
        <v>64.148148148148394</v>
      </c>
      <c r="Q438" s="116">
        <v>92.786338351046339</v>
      </c>
      <c r="R438" s="85"/>
      <c r="S438" s="85"/>
      <c r="T438" s="85"/>
      <c r="U438" s="85"/>
      <c r="V438" s="84"/>
      <c r="W438" s="84"/>
    </row>
    <row r="439" spans="4:23" x14ac:dyDescent="0.25">
      <c r="D439" s="85"/>
      <c r="E439" s="85"/>
      <c r="F439" s="116">
        <v>76.007005253939923</v>
      </c>
      <c r="G439" s="116">
        <v>100.00000000000003</v>
      </c>
      <c r="H439" s="85"/>
      <c r="I439" s="85"/>
      <c r="J439" s="85"/>
      <c r="K439" s="85"/>
      <c r="L439" s="85"/>
      <c r="M439" s="85"/>
      <c r="N439" s="85"/>
      <c r="O439" s="85"/>
      <c r="P439" s="116">
        <v>64.296296296296546</v>
      </c>
      <c r="Q439" s="116">
        <v>92.837276128517559</v>
      </c>
      <c r="R439" s="85"/>
      <c r="S439" s="85"/>
      <c r="T439" s="85"/>
      <c r="U439" s="85"/>
      <c r="V439" s="84"/>
      <c r="W439" s="84"/>
    </row>
    <row r="440" spans="4:23" x14ac:dyDescent="0.25">
      <c r="D440" s="85"/>
      <c r="E440" s="85"/>
      <c r="F440" s="116">
        <v>76.182136602451308</v>
      </c>
      <c r="G440" s="116">
        <v>100.00000000000003</v>
      </c>
      <c r="H440" s="85"/>
      <c r="I440" s="85"/>
      <c r="J440" s="85"/>
      <c r="K440" s="85"/>
      <c r="L440" s="85"/>
      <c r="M440" s="85"/>
      <c r="N440" s="85"/>
      <c r="O440" s="85"/>
      <c r="P440" s="116">
        <v>64.444444444444699</v>
      </c>
      <c r="Q440" s="116">
        <v>92.888165951745876</v>
      </c>
      <c r="R440" s="85"/>
      <c r="S440" s="85"/>
      <c r="T440" s="85"/>
      <c r="U440" s="85"/>
      <c r="V440" s="84"/>
      <c r="W440" s="84"/>
    </row>
    <row r="441" spans="4:23" x14ac:dyDescent="0.25">
      <c r="D441" s="85"/>
      <c r="E441" s="85"/>
      <c r="F441" s="116">
        <v>76.357267950962694</v>
      </c>
      <c r="G441" s="116">
        <v>100.00000000000003</v>
      </c>
      <c r="H441" s="85"/>
      <c r="I441" s="85"/>
      <c r="J441" s="85"/>
      <c r="K441" s="85"/>
      <c r="L441" s="85"/>
      <c r="M441" s="85"/>
      <c r="N441" s="85"/>
      <c r="O441" s="85"/>
      <c r="P441" s="116">
        <v>64.592592592592851</v>
      </c>
      <c r="Q441" s="116">
        <v>92.938977957416085</v>
      </c>
      <c r="R441" s="85"/>
      <c r="S441" s="85"/>
      <c r="T441" s="85"/>
      <c r="U441" s="85"/>
      <c r="V441" s="84"/>
      <c r="W441" s="84"/>
    </row>
    <row r="442" spans="4:23" x14ac:dyDescent="0.25">
      <c r="D442" s="85"/>
      <c r="E442" s="85"/>
      <c r="F442" s="116">
        <v>76.532399299474079</v>
      </c>
      <c r="G442" s="116">
        <v>100.00000000000003</v>
      </c>
      <c r="H442" s="85"/>
      <c r="I442" s="85"/>
      <c r="J442" s="85"/>
      <c r="K442" s="85"/>
      <c r="L442" s="85"/>
      <c r="M442" s="85"/>
      <c r="N442" s="85"/>
      <c r="O442" s="85"/>
      <c r="P442" s="116">
        <v>64.740740740741003</v>
      </c>
      <c r="Q442" s="116">
        <v>92.989741419499396</v>
      </c>
      <c r="R442" s="85"/>
      <c r="S442" s="85"/>
      <c r="T442" s="85"/>
      <c r="U442" s="85"/>
      <c r="V442" s="84"/>
      <c r="W442" s="84"/>
    </row>
    <row r="443" spans="4:23" x14ac:dyDescent="0.25">
      <c r="D443" s="85"/>
      <c r="E443" s="85"/>
      <c r="F443" s="116">
        <v>76.70753064798545</v>
      </c>
      <c r="G443" s="116">
        <v>100.00000000000003</v>
      </c>
      <c r="H443" s="85"/>
      <c r="I443" s="85"/>
      <c r="J443" s="85"/>
      <c r="K443" s="85"/>
      <c r="L443" s="85"/>
      <c r="M443" s="85"/>
      <c r="N443" s="85"/>
      <c r="O443" s="85"/>
      <c r="P443" s="116">
        <v>64.888888888889156</v>
      </c>
      <c r="Q443" s="116">
        <v>93.040416600753716</v>
      </c>
      <c r="R443" s="85"/>
      <c r="S443" s="85"/>
      <c r="T443" s="85"/>
      <c r="U443" s="85"/>
      <c r="V443" s="84"/>
      <c r="W443" s="84"/>
    </row>
    <row r="444" spans="4:23" x14ac:dyDescent="0.25">
      <c r="D444" s="85"/>
      <c r="E444" s="85"/>
      <c r="F444" s="116">
        <v>76.882661996496836</v>
      </c>
      <c r="G444" s="116">
        <v>100.00000000000003</v>
      </c>
      <c r="H444" s="85"/>
      <c r="I444" s="85"/>
      <c r="J444" s="85"/>
      <c r="K444" s="85"/>
      <c r="L444" s="85"/>
      <c r="M444" s="85"/>
      <c r="N444" s="85"/>
      <c r="O444" s="85"/>
      <c r="P444" s="116">
        <v>65.037037037037308</v>
      </c>
      <c r="Q444" s="116">
        <v>93.090950407083753</v>
      </c>
      <c r="R444" s="85"/>
      <c r="S444" s="85"/>
      <c r="T444" s="85"/>
      <c r="U444" s="85"/>
      <c r="V444" s="84"/>
      <c r="W444" s="84"/>
    </row>
    <row r="445" spans="4:23" x14ac:dyDescent="0.25">
      <c r="D445" s="85"/>
      <c r="E445" s="85"/>
      <c r="F445" s="116">
        <v>77.057793345008221</v>
      </c>
      <c r="G445" s="116">
        <v>100.00000000000003</v>
      </c>
      <c r="H445" s="85"/>
      <c r="I445" s="85"/>
      <c r="J445" s="85"/>
      <c r="K445" s="85"/>
      <c r="L445" s="85"/>
      <c r="M445" s="85"/>
      <c r="N445" s="85"/>
      <c r="O445" s="85"/>
      <c r="P445" s="116">
        <v>65.18518518518546</v>
      </c>
      <c r="Q445" s="116">
        <v>93.141294855262444</v>
      </c>
      <c r="R445" s="85"/>
      <c r="S445" s="85"/>
      <c r="T445" s="85"/>
      <c r="U445" s="85"/>
      <c r="V445" s="84"/>
      <c r="W445" s="84"/>
    </row>
    <row r="446" spans="4:23" x14ac:dyDescent="0.25">
      <c r="D446" s="85"/>
      <c r="E446" s="85"/>
      <c r="F446" s="116">
        <v>77.232924693519607</v>
      </c>
      <c r="G446" s="116">
        <v>100.00000000000003</v>
      </c>
      <c r="H446" s="85"/>
      <c r="I446" s="85"/>
      <c r="J446" s="85"/>
      <c r="K446" s="85"/>
      <c r="L446" s="85"/>
      <c r="M446" s="85"/>
      <c r="N446" s="85"/>
      <c r="O446" s="85"/>
      <c r="P446" s="116">
        <v>65.333333333333613</v>
      </c>
      <c r="Q446" s="116">
        <v>93.19158150908612</v>
      </c>
      <c r="R446" s="85"/>
      <c r="S446" s="85"/>
      <c r="T446" s="85"/>
      <c r="U446" s="85"/>
      <c r="V446" s="84"/>
      <c r="W446" s="84"/>
    </row>
    <row r="447" spans="4:23" x14ac:dyDescent="0.25">
      <c r="D447" s="85"/>
      <c r="E447" s="85"/>
      <c r="F447" s="116">
        <v>77.408056042030978</v>
      </c>
      <c r="G447" s="116">
        <v>100.00000000000003</v>
      </c>
      <c r="H447" s="85"/>
      <c r="I447" s="85"/>
      <c r="J447" s="85"/>
      <c r="K447" s="85"/>
      <c r="L447" s="85"/>
      <c r="M447" s="85"/>
      <c r="N447" s="85"/>
      <c r="O447" s="85"/>
      <c r="P447" s="116">
        <v>65.481481481481765</v>
      </c>
      <c r="Q447" s="116">
        <v>93.241789712531528</v>
      </c>
      <c r="R447" s="85"/>
      <c r="S447" s="85"/>
      <c r="T447" s="85"/>
      <c r="U447" s="85"/>
      <c r="V447" s="84"/>
      <c r="W447" s="84"/>
    </row>
    <row r="448" spans="4:23" x14ac:dyDescent="0.25">
      <c r="D448" s="85"/>
      <c r="E448" s="85"/>
      <c r="F448" s="116">
        <v>77.583187390542363</v>
      </c>
      <c r="G448" s="116">
        <v>100.00000000000003</v>
      </c>
      <c r="H448" s="85"/>
      <c r="I448" s="85"/>
      <c r="J448" s="85"/>
      <c r="K448" s="85"/>
      <c r="L448" s="85"/>
      <c r="M448" s="85"/>
      <c r="N448" s="85"/>
      <c r="O448" s="85"/>
      <c r="P448" s="116">
        <v>65.629629629629918</v>
      </c>
      <c r="Q448" s="116">
        <v>93.291996800087944</v>
      </c>
      <c r="R448" s="85"/>
      <c r="S448" s="85"/>
      <c r="T448" s="85"/>
      <c r="U448" s="85"/>
      <c r="V448" s="84"/>
      <c r="W448" s="84"/>
    </row>
    <row r="449" spans="4:23" x14ac:dyDescent="0.25">
      <c r="D449" s="85"/>
      <c r="E449" s="85"/>
      <c r="F449" s="116">
        <v>77.758318739053749</v>
      </c>
      <c r="G449" s="116">
        <v>100.00000000000003</v>
      </c>
      <c r="H449" s="85"/>
      <c r="I449" s="85"/>
      <c r="J449" s="85"/>
      <c r="K449" s="85"/>
      <c r="L449" s="85"/>
      <c r="M449" s="85"/>
      <c r="N449" s="85"/>
      <c r="O449" s="85"/>
      <c r="P449" s="116">
        <v>65.77777777777807</v>
      </c>
      <c r="Q449" s="116">
        <v>93.342174618503833</v>
      </c>
      <c r="R449" s="85"/>
      <c r="S449" s="85"/>
      <c r="T449" s="85"/>
      <c r="U449" s="85"/>
      <c r="V449" s="84"/>
      <c r="W449" s="84"/>
    </row>
    <row r="450" spans="4:23" x14ac:dyDescent="0.25">
      <c r="D450" s="85"/>
      <c r="E450" s="85"/>
      <c r="F450" s="116">
        <v>77.93345008756512</v>
      </c>
      <c r="G450" s="116">
        <v>100.00000000000003</v>
      </c>
      <c r="H450" s="85"/>
      <c r="I450" s="85"/>
      <c r="J450" s="85"/>
      <c r="K450" s="85"/>
      <c r="L450" s="85"/>
      <c r="M450" s="85"/>
      <c r="N450" s="85"/>
      <c r="O450" s="85"/>
      <c r="P450" s="116">
        <v>65.925925925926222</v>
      </c>
      <c r="Q450" s="116">
        <v>93.392322356223573</v>
      </c>
      <c r="R450" s="85"/>
      <c r="S450" s="85"/>
      <c r="T450" s="85"/>
      <c r="U450" s="85"/>
      <c r="V450" s="84"/>
      <c r="W450" s="84"/>
    </row>
    <row r="451" spans="4:23" x14ac:dyDescent="0.25">
      <c r="D451" s="85"/>
      <c r="E451" s="85"/>
      <c r="F451" s="116">
        <v>78.108581436076506</v>
      </c>
      <c r="G451" s="116">
        <v>100.00000000000003</v>
      </c>
      <c r="H451" s="85"/>
      <c r="I451" s="85"/>
      <c r="J451" s="85"/>
      <c r="K451" s="85"/>
      <c r="L451" s="85"/>
      <c r="M451" s="85"/>
      <c r="N451" s="85"/>
      <c r="O451" s="85"/>
      <c r="P451" s="116">
        <v>66.074074074074375</v>
      </c>
      <c r="Q451" s="116">
        <v>93.442285329776581</v>
      </c>
      <c r="R451" s="85"/>
      <c r="S451" s="85"/>
      <c r="T451" s="85"/>
      <c r="U451" s="85"/>
      <c r="V451" s="84"/>
      <c r="W451" s="84"/>
    </row>
    <row r="452" spans="4:23" x14ac:dyDescent="0.25">
      <c r="D452" s="85"/>
      <c r="E452" s="85"/>
      <c r="F452" s="116">
        <v>78.283712784587891</v>
      </c>
      <c r="G452" s="116">
        <v>100.00000000000003</v>
      </c>
      <c r="H452" s="85"/>
      <c r="I452" s="85"/>
      <c r="J452" s="85"/>
      <c r="K452" s="85"/>
      <c r="L452" s="85"/>
      <c r="M452" s="85"/>
      <c r="N452" s="85"/>
      <c r="O452" s="85"/>
      <c r="P452" s="116">
        <v>66.222222222222527</v>
      </c>
      <c r="Q452" s="116">
        <v>93.492000435881337</v>
      </c>
      <c r="R452" s="85"/>
      <c r="S452" s="85"/>
      <c r="T452" s="85"/>
      <c r="U452" s="85"/>
      <c r="V452" s="84"/>
      <c r="W452" s="84"/>
    </row>
    <row r="453" spans="4:23" x14ac:dyDescent="0.25">
      <c r="D453" s="85"/>
      <c r="E453" s="85"/>
      <c r="F453" s="116">
        <v>78.458844133099277</v>
      </c>
      <c r="G453" s="116">
        <v>100.00000000000003</v>
      </c>
      <c r="H453" s="85"/>
      <c r="I453" s="85"/>
      <c r="J453" s="85"/>
      <c r="K453" s="85"/>
      <c r="L453" s="85"/>
      <c r="M453" s="85"/>
      <c r="N453" s="85"/>
      <c r="O453" s="85"/>
      <c r="P453" s="116">
        <v>66.370370370370679</v>
      </c>
      <c r="Q453" s="116">
        <v>93.54162472504575</v>
      </c>
      <c r="R453" s="85"/>
      <c r="S453" s="85"/>
      <c r="T453" s="85"/>
      <c r="U453" s="85"/>
      <c r="V453" s="84"/>
      <c r="W453" s="84"/>
    </row>
    <row r="454" spans="4:23" x14ac:dyDescent="0.25">
      <c r="D454" s="85"/>
      <c r="E454" s="85"/>
      <c r="F454" s="116">
        <v>78.633975481610648</v>
      </c>
      <c r="G454" s="116">
        <v>100.00000000000003</v>
      </c>
      <c r="H454" s="85"/>
      <c r="I454" s="85"/>
      <c r="J454" s="85"/>
      <c r="K454" s="85"/>
      <c r="L454" s="85"/>
      <c r="M454" s="85"/>
      <c r="N454" s="85"/>
      <c r="O454" s="85"/>
      <c r="P454" s="116">
        <v>66.518518518518832</v>
      </c>
      <c r="Q454" s="116">
        <v>93.591074462118513</v>
      </c>
      <c r="R454" s="85"/>
      <c r="S454" s="85"/>
      <c r="T454" s="85"/>
      <c r="U454" s="85"/>
      <c r="V454" s="84"/>
      <c r="W454" s="84"/>
    </row>
    <row r="455" spans="4:23" x14ac:dyDescent="0.25">
      <c r="D455" s="85"/>
      <c r="E455" s="85"/>
      <c r="F455" s="116">
        <v>78.809106830122033</v>
      </c>
      <c r="G455" s="116">
        <v>100.00000000000003</v>
      </c>
      <c r="H455" s="85"/>
      <c r="I455" s="85"/>
      <c r="J455" s="85"/>
      <c r="K455" s="85"/>
      <c r="L455" s="85"/>
      <c r="M455" s="85"/>
      <c r="N455" s="85"/>
      <c r="O455" s="85"/>
      <c r="P455" s="116">
        <v>66.666666666666984</v>
      </c>
      <c r="Q455" s="116">
        <v>93.640491079992188</v>
      </c>
      <c r="R455" s="85"/>
      <c r="S455" s="85"/>
      <c r="T455" s="85"/>
      <c r="U455" s="85"/>
      <c r="V455" s="84"/>
      <c r="W455" s="84"/>
    </row>
    <row r="456" spans="4:23" x14ac:dyDescent="0.25">
      <c r="D456" s="85"/>
      <c r="E456" s="85"/>
      <c r="F456" s="116">
        <v>78.984238178633419</v>
      </c>
      <c r="G456" s="116">
        <v>100.00000000000003</v>
      </c>
      <c r="H456" s="85"/>
      <c r="I456" s="85"/>
      <c r="J456" s="85"/>
      <c r="K456" s="85"/>
      <c r="L456" s="85"/>
      <c r="M456" s="85"/>
      <c r="N456" s="85"/>
      <c r="O456" s="85"/>
      <c r="P456" s="116">
        <v>66.814814814815136</v>
      </c>
      <c r="Q456" s="116">
        <v>93.689752376744394</v>
      </c>
      <c r="R456" s="85"/>
      <c r="S456" s="85"/>
      <c r="T456" s="85"/>
      <c r="U456" s="85"/>
      <c r="V456" s="84"/>
      <c r="W456" s="84"/>
    </row>
    <row r="457" spans="4:23" x14ac:dyDescent="0.25">
      <c r="D457" s="85"/>
      <c r="E457" s="85"/>
      <c r="F457" s="116">
        <v>79.15936952714479</v>
      </c>
      <c r="G457" s="116">
        <v>100.00000000000003</v>
      </c>
      <c r="H457" s="85"/>
      <c r="I457" s="85"/>
      <c r="J457" s="85"/>
      <c r="K457" s="85"/>
      <c r="L457" s="85"/>
      <c r="M457" s="85"/>
      <c r="N457" s="85"/>
      <c r="O457" s="85"/>
      <c r="P457" s="116">
        <v>66.962962962963289</v>
      </c>
      <c r="Q457" s="116">
        <v>93.738929841731562</v>
      </c>
      <c r="R457" s="85"/>
      <c r="S457" s="85"/>
      <c r="T457" s="85"/>
      <c r="U457" s="85"/>
      <c r="V457" s="84"/>
      <c r="W457" s="84"/>
    </row>
    <row r="458" spans="4:23" x14ac:dyDescent="0.25">
      <c r="D458" s="85"/>
      <c r="E458" s="85"/>
      <c r="F458" s="116">
        <v>79.334500875656175</v>
      </c>
      <c r="G458" s="116">
        <v>100.00000000000003</v>
      </c>
      <c r="H458" s="85"/>
      <c r="I458" s="85"/>
      <c r="J458" s="85"/>
      <c r="K458" s="85"/>
      <c r="L458" s="85"/>
      <c r="M458" s="85"/>
      <c r="N458" s="85"/>
      <c r="O458" s="85"/>
      <c r="P458" s="116">
        <v>67.111111111111441</v>
      </c>
      <c r="Q458" s="116">
        <v>93.787970231107039</v>
      </c>
      <c r="R458" s="85"/>
      <c r="S458" s="85"/>
      <c r="T458" s="85"/>
      <c r="U458" s="85"/>
      <c r="V458" s="84"/>
      <c r="W458" s="84"/>
    </row>
    <row r="459" spans="4:23" x14ac:dyDescent="0.25">
      <c r="D459" s="85"/>
      <c r="E459" s="85"/>
      <c r="F459" s="116">
        <v>79.509632224167561</v>
      </c>
      <c r="G459" s="116">
        <v>100.00000000000003</v>
      </c>
      <c r="H459" s="85"/>
      <c r="I459" s="85"/>
      <c r="J459" s="85"/>
      <c r="K459" s="85"/>
      <c r="L459" s="85"/>
      <c r="M459" s="85"/>
      <c r="N459" s="85"/>
      <c r="O459" s="85"/>
      <c r="P459" s="116">
        <v>67.259259259259593</v>
      </c>
      <c r="Q459" s="116">
        <v>93.836977940876039</v>
      </c>
      <c r="R459" s="85"/>
      <c r="S459" s="85"/>
      <c r="T459" s="85"/>
      <c r="U459" s="85"/>
      <c r="V459" s="84"/>
      <c r="W459" s="84"/>
    </row>
    <row r="460" spans="4:23" x14ac:dyDescent="0.25">
      <c r="D460" s="85"/>
      <c r="E460" s="85"/>
      <c r="F460" s="116">
        <v>79.684763572678946</v>
      </c>
      <c r="G460" s="116">
        <v>100.00000000000003</v>
      </c>
      <c r="H460" s="85"/>
      <c r="I460" s="85"/>
      <c r="J460" s="85"/>
      <c r="K460" s="85"/>
      <c r="L460" s="85"/>
      <c r="M460" s="85"/>
      <c r="N460" s="85"/>
      <c r="O460" s="85"/>
      <c r="P460" s="116">
        <v>67.407407407407746</v>
      </c>
      <c r="Q460" s="116">
        <v>93.885892022244093</v>
      </c>
      <c r="R460" s="85"/>
      <c r="S460" s="85"/>
      <c r="T460" s="85"/>
      <c r="U460" s="85"/>
      <c r="V460" s="84"/>
      <c r="W460" s="84"/>
    </row>
    <row r="461" spans="4:23" x14ac:dyDescent="0.25">
      <c r="D461" s="85"/>
      <c r="E461" s="85"/>
      <c r="F461" s="116">
        <v>79.859894921190318</v>
      </c>
      <c r="G461" s="116">
        <v>100.00000000000003</v>
      </c>
      <c r="H461" s="85"/>
      <c r="I461" s="85"/>
      <c r="J461" s="85"/>
      <c r="K461" s="85"/>
      <c r="L461" s="85"/>
      <c r="M461" s="85"/>
      <c r="N461" s="85"/>
      <c r="O461" s="85"/>
      <c r="P461" s="116">
        <v>67.555555555555898</v>
      </c>
      <c r="Q461" s="116">
        <v>93.934562434032074</v>
      </c>
      <c r="R461" s="85"/>
      <c r="S461" s="85"/>
      <c r="T461" s="85"/>
      <c r="U461" s="85"/>
      <c r="V461" s="84"/>
      <c r="W461" s="84"/>
    </row>
    <row r="462" spans="4:23" x14ac:dyDescent="0.25">
      <c r="D462" s="85"/>
      <c r="E462" s="85"/>
      <c r="F462" s="116">
        <v>80.035026269701703</v>
      </c>
      <c r="G462" s="116">
        <v>100.00000000000003</v>
      </c>
      <c r="H462" s="85"/>
      <c r="I462" s="85"/>
      <c r="J462" s="85"/>
      <c r="K462" s="85"/>
      <c r="L462" s="85"/>
      <c r="M462" s="85"/>
      <c r="N462" s="85"/>
      <c r="O462" s="85"/>
      <c r="P462" s="116">
        <v>67.703703703704051</v>
      </c>
      <c r="Q462" s="116">
        <v>93.98310978886586</v>
      </c>
      <c r="R462" s="85"/>
      <c r="S462" s="85"/>
      <c r="T462" s="85"/>
      <c r="U462" s="85"/>
      <c r="V462" s="84"/>
      <c r="W462" s="84"/>
    </row>
    <row r="463" spans="4:23" x14ac:dyDescent="0.25">
      <c r="D463" s="85"/>
      <c r="E463" s="85"/>
      <c r="F463" s="116">
        <v>80.210157618213088</v>
      </c>
      <c r="G463" s="116">
        <v>100.00000000000003</v>
      </c>
      <c r="H463" s="85"/>
      <c r="I463" s="85"/>
      <c r="J463" s="85"/>
      <c r="K463" s="85"/>
      <c r="L463" s="85"/>
      <c r="M463" s="85"/>
      <c r="N463" s="85"/>
      <c r="O463" s="85"/>
      <c r="P463" s="116">
        <v>67.851851851852203</v>
      </c>
      <c r="Q463" s="116">
        <v>94.031518498114266</v>
      </c>
      <c r="R463" s="85"/>
      <c r="S463" s="85"/>
      <c r="T463" s="85"/>
      <c r="U463" s="85"/>
      <c r="V463" s="84"/>
      <c r="W463" s="84"/>
    </row>
    <row r="464" spans="4:23" x14ac:dyDescent="0.25">
      <c r="D464" s="85"/>
      <c r="E464" s="85"/>
      <c r="F464" s="116">
        <v>80.38528896672446</v>
      </c>
      <c r="G464" s="116">
        <v>100.00000000000003</v>
      </c>
      <c r="H464" s="85"/>
      <c r="I464" s="85"/>
      <c r="J464" s="85"/>
      <c r="K464" s="85"/>
      <c r="L464" s="85"/>
      <c r="M464" s="85"/>
      <c r="N464" s="85"/>
      <c r="O464" s="85"/>
      <c r="P464" s="116">
        <v>68.000000000000355</v>
      </c>
      <c r="Q464" s="116">
        <v>94.079622709755299</v>
      </c>
      <c r="R464" s="85"/>
      <c r="S464" s="85"/>
      <c r="T464" s="85"/>
      <c r="U464" s="85"/>
      <c r="V464" s="84"/>
      <c r="W464" s="84"/>
    </row>
    <row r="465" spans="4:23" x14ac:dyDescent="0.25">
      <c r="D465" s="85"/>
      <c r="E465" s="85"/>
      <c r="F465" s="116">
        <v>80.560420315235845</v>
      </c>
      <c r="G465" s="116">
        <v>100.00000000000003</v>
      </c>
      <c r="H465" s="85"/>
      <c r="I465" s="85"/>
      <c r="J465" s="85"/>
      <c r="K465" s="85"/>
      <c r="L465" s="85"/>
      <c r="M465" s="85"/>
      <c r="N465" s="85"/>
      <c r="O465" s="85"/>
      <c r="P465" s="116">
        <v>68.148148148148508</v>
      </c>
      <c r="Q465" s="116">
        <v>94.12763630251419</v>
      </c>
      <c r="R465" s="85"/>
      <c r="S465" s="85"/>
      <c r="T465" s="85"/>
      <c r="U465" s="85"/>
      <c r="V465" s="84"/>
      <c r="W465" s="84"/>
    </row>
    <row r="466" spans="4:23" x14ac:dyDescent="0.25">
      <c r="D466" s="85"/>
      <c r="E466" s="85"/>
      <c r="F466" s="116">
        <v>80.735551663747231</v>
      </c>
      <c r="G466" s="116">
        <v>100.00000000000003</v>
      </c>
      <c r="H466" s="85"/>
      <c r="I466" s="85"/>
      <c r="J466" s="85"/>
      <c r="K466" s="85"/>
      <c r="L466" s="85"/>
      <c r="M466" s="85"/>
      <c r="N466" s="85"/>
      <c r="O466" s="85"/>
      <c r="P466" s="116">
        <v>68.29629629629666</v>
      </c>
      <c r="Q466" s="116">
        <v>94.17561208547562</v>
      </c>
      <c r="R466" s="85"/>
      <c r="S466" s="85"/>
      <c r="T466" s="85"/>
      <c r="U466" s="85"/>
      <c r="V466" s="84"/>
      <c r="W466" s="84"/>
    </row>
    <row r="467" spans="4:23" x14ac:dyDescent="0.25">
      <c r="D467" s="85"/>
      <c r="E467" s="85"/>
      <c r="F467" s="116">
        <v>80.910683012258616</v>
      </c>
      <c r="G467" s="116">
        <v>100.00000000000003</v>
      </c>
      <c r="H467" s="85"/>
      <c r="I467" s="85"/>
      <c r="J467" s="85"/>
      <c r="K467" s="85"/>
      <c r="L467" s="85"/>
      <c r="M467" s="85"/>
      <c r="N467" s="85"/>
      <c r="O467" s="85"/>
      <c r="P467" s="116">
        <v>68.444444444444812</v>
      </c>
      <c r="Q467" s="116">
        <v>94.223351869990026</v>
      </c>
      <c r="R467" s="85"/>
      <c r="S467" s="85"/>
      <c r="T467" s="85"/>
      <c r="U467" s="85"/>
      <c r="V467" s="84"/>
      <c r="W467" s="84"/>
    </row>
    <row r="468" spans="4:23" x14ac:dyDescent="0.25">
      <c r="D468" s="85"/>
      <c r="E468" s="85"/>
      <c r="F468" s="116">
        <v>81.085814360769987</v>
      </c>
      <c r="G468" s="116">
        <v>100.00000000000003</v>
      </c>
      <c r="H468" s="85"/>
      <c r="I468" s="85"/>
      <c r="J468" s="85"/>
      <c r="K468" s="85"/>
      <c r="L468" s="85"/>
      <c r="M468" s="85"/>
      <c r="N468" s="85"/>
      <c r="O468" s="85"/>
      <c r="P468" s="116">
        <v>68.592592592592965</v>
      </c>
      <c r="Q468" s="116">
        <v>94.27102136798942</v>
      </c>
      <c r="R468" s="85"/>
      <c r="S468" s="85"/>
      <c r="T468" s="85"/>
      <c r="U468" s="85"/>
      <c r="V468" s="84"/>
      <c r="W468" s="84"/>
    </row>
    <row r="469" spans="4:23" x14ac:dyDescent="0.25">
      <c r="D469" s="85"/>
      <c r="E469" s="85"/>
      <c r="F469" s="116">
        <v>81.260945709281373</v>
      </c>
      <c r="G469" s="116">
        <v>100.00000000000003</v>
      </c>
      <c r="H469" s="85"/>
      <c r="I469" s="85"/>
      <c r="J469" s="85"/>
      <c r="K469" s="85"/>
      <c r="L469" s="85"/>
      <c r="M469" s="85"/>
      <c r="N469" s="85"/>
      <c r="O469" s="85"/>
      <c r="P469" s="116">
        <v>68.740740740741131</v>
      </c>
      <c r="Q469" s="116">
        <v>94.318461311679997</v>
      </c>
      <c r="R469" s="85"/>
      <c r="S469" s="85"/>
      <c r="T469" s="85"/>
      <c r="U469" s="85"/>
      <c r="V469" s="84"/>
      <c r="W469" s="84"/>
    </row>
    <row r="470" spans="4:23" x14ac:dyDescent="0.25">
      <c r="D470" s="85"/>
      <c r="E470" s="85"/>
      <c r="F470" s="116">
        <v>81.436077057792758</v>
      </c>
      <c r="G470" s="116">
        <v>100.00000000000003</v>
      </c>
      <c r="H470" s="85"/>
      <c r="I470" s="85"/>
      <c r="J470" s="85"/>
      <c r="K470" s="85"/>
      <c r="L470" s="85"/>
      <c r="M470" s="85"/>
      <c r="N470" s="85"/>
      <c r="O470" s="85"/>
      <c r="P470" s="116">
        <v>68.888888888889284</v>
      </c>
      <c r="Q470" s="116">
        <v>94.365399530420589</v>
      </c>
      <c r="R470" s="85"/>
      <c r="S470" s="85"/>
      <c r="T470" s="85"/>
      <c r="U470" s="85"/>
      <c r="V470" s="84"/>
      <c r="W470" s="84"/>
    </row>
    <row r="471" spans="4:23" x14ac:dyDescent="0.25">
      <c r="D471" s="85"/>
      <c r="E471" s="85"/>
      <c r="F471" s="116">
        <v>81.611208406304144</v>
      </c>
      <c r="G471" s="116">
        <v>100.00000000000003</v>
      </c>
      <c r="H471" s="85"/>
      <c r="I471" s="85"/>
      <c r="J471" s="85"/>
      <c r="K471" s="85"/>
      <c r="L471" s="85"/>
      <c r="M471" s="85"/>
      <c r="N471" s="85"/>
      <c r="O471" s="85"/>
      <c r="P471" s="116">
        <v>69.037037037037436</v>
      </c>
      <c r="Q471" s="116">
        <v>94.412273815001313</v>
      </c>
      <c r="R471" s="85"/>
      <c r="S471" s="85"/>
      <c r="T471" s="85"/>
      <c r="U471" s="85"/>
      <c r="V471" s="84"/>
      <c r="W471" s="84"/>
    </row>
    <row r="472" spans="4:23" x14ac:dyDescent="0.25">
      <c r="D472" s="85"/>
      <c r="E472" s="85"/>
      <c r="F472" s="116">
        <v>81.786339754815515</v>
      </c>
      <c r="G472" s="116">
        <v>100.00000000000003</v>
      </c>
      <c r="H472" s="85"/>
      <c r="I472" s="85"/>
      <c r="J472" s="85"/>
      <c r="K472" s="85"/>
      <c r="L472" s="85"/>
      <c r="M472" s="85"/>
      <c r="N472" s="85"/>
      <c r="O472" s="85"/>
      <c r="P472" s="116">
        <v>69.185185185185588</v>
      </c>
      <c r="Q472" s="116">
        <v>94.45887200642197</v>
      </c>
      <c r="R472" s="85"/>
      <c r="S472" s="85"/>
      <c r="T472" s="85"/>
      <c r="U472" s="85"/>
      <c r="V472" s="84"/>
      <c r="W472" s="84"/>
    </row>
    <row r="473" spans="4:23" x14ac:dyDescent="0.25">
      <c r="D473" s="85"/>
      <c r="E473" s="85"/>
      <c r="F473" s="116">
        <v>81.9614711033269</v>
      </c>
      <c r="G473" s="116">
        <v>100.00000000000003</v>
      </c>
      <c r="H473" s="85"/>
      <c r="I473" s="85"/>
      <c r="J473" s="85"/>
      <c r="K473" s="85"/>
      <c r="L473" s="85"/>
      <c r="M473" s="85"/>
      <c r="N473" s="85"/>
      <c r="O473" s="85"/>
      <c r="P473" s="116">
        <v>69.333333333333741</v>
      </c>
      <c r="Q473" s="116">
        <v>94.505424233843286</v>
      </c>
      <c r="R473" s="85"/>
      <c r="S473" s="85"/>
      <c r="T473" s="85"/>
      <c r="U473" s="85"/>
      <c r="V473" s="84"/>
      <c r="W473" s="84"/>
    </row>
    <row r="474" spans="4:23" x14ac:dyDescent="0.25">
      <c r="D474" s="85"/>
      <c r="E474" s="85"/>
      <c r="F474" s="116">
        <v>82.136602451838286</v>
      </c>
      <c r="G474" s="116">
        <v>100.00000000000003</v>
      </c>
      <c r="H474" s="85"/>
      <c r="I474" s="85"/>
      <c r="J474" s="85"/>
      <c r="K474" s="85"/>
      <c r="L474" s="85"/>
      <c r="M474" s="85"/>
      <c r="N474" s="85"/>
      <c r="O474" s="85"/>
      <c r="P474" s="116">
        <v>69.481481481481893</v>
      </c>
      <c r="Q474" s="116">
        <v>94.55186490617929</v>
      </c>
      <c r="R474" s="85"/>
      <c r="S474" s="85"/>
      <c r="T474" s="85"/>
      <c r="U474" s="85"/>
      <c r="V474" s="84"/>
      <c r="W474" s="84"/>
    </row>
    <row r="475" spans="4:23" x14ac:dyDescent="0.25">
      <c r="D475" s="85"/>
      <c r="E475" s="85"/>
      <c r="F475" s="116">
        <v>82.311733800349657</v>
      </c>
      <c r="G475" s="116">
        <v>100.00000000000003</v>
      </c>
      <c r="H475" s="85"/>
      <c r="I475" s="85"/>
      <c r="J475" s="85"/>
      <c r="K475" s="85"/>
      <c r="L475" s="85"/>
      <c r="M475" s="85"/>
      <c r="N475" s="85"/>
      <c r="O475" s="85"/>
      <c r="P475" s="116">
        <v>69.629629629630045</v>
      </c>
      <c r="Q475" s="116">
        <v>94.598237002063968</v>
      </c>
      <c r="R475" s="85"/>
      <c r="S475" s="85"/>
      <c r="T475" s="85"/>
      <c r="U475" s="85"/>
      <c r="V475" s="84"/>
      <c r="W475" s="84"/>
    </row>
    <row r="476" spans="4:23" x14ac:dyDescent="0.25">
      <c r="D476" s="85"/>
      <c r="E476" s="85"/>
      <c r="F476" s="116">
        <v>82.486865148861042</v>
      </c>
      <c r="G476" s="116">
        <v>100.00000000000003</v>
      </c>
      <c r="H476" s="85"/>
      <c r="I476" s="85"/>
      <c r="J476" s="85"/>
      <c r="K476" s="85"/>
      <c r="L476" s="85"/>
      <c r="M476" s="85"/>
      <c r="N476" s="85"/>
      <c r="O476" s="85"/>
      <c r="P476" s="116">
        <v>69.777777777778198</v>
      </c>
      <c r="Q476" s="116">
        <v>94.644530352898386</v>
      </c>
      <c r="R476" s="85"/>
      <c r="S476" s="85"/>
      <c r="T476" s="85"/>
      <c r="U476" s="85"/>
      <c r="V476" s="84"/>
      <c r="W476" s="84"/>
    </row>
    <row r="477" spans="4:23" x14ac:dyDescent="0.25">
      <c r="D477" s="85"/>
      <c r="E477" s="85"/>
      <c r="F477" s="116">
        <v>82.661996497372428</v>
      </c>
      <c r="G477" s="116">
        <v>100.00000000000003</v>
      </c>
      <c r="H477" s="85"/>
      <c r="I477" s="85"/>
      <c r="J477" s="85"/>
      <c r="K477" s="85"/>
      <c r="L477" s="85"/>
      <c r="M477" s="85"/>
      <c r="N477" s="85"/>
      <c r="O477" s="85"/>
      <c r="P477" s="116">
        <v>69.92592592592635</v>
      </c>
      <c r="Q477" s="116">
        <v>94.690786608877204</v>
      </c>
      <c r="R477" s="85"/>
      <c r="S477" s="85"/>
      <c r="T477" s="85"/>
      <c r="U477" s="85"/>
      <c r="V477" s="84"/>
      <c r="W477" s="84"/>
    </row>
    <row r="478" spans="4:23" x14ac:dyDescent="0.25">
      <c r="D478" s="85"/>
      <c r="E478" s="85"/>
      <c r="F478" s="116">
        <v>82.837127845883813</v>
      </c>
      <c r="G478" s="116">
        <v>100.00000000000003</v>
      </c>
      <c r="H478" s="85"/>
      <c r="I478" s="85"/>
      <c r="J478" s="85"/>
      <c r="K478" s="85"/>
      <c r="L478" s="85"/>
      <c r="M478" s="85"/>
      <c r="N478" s="85"/>
      <c r="O478" s="85"/>
      <c r="P478" s="116">
        <v>70.074074074074503</v>
      </c>
      <c r="Q478" s="116">
        <v>94.736955574318145</v>
      </c>
      <c r="R478" s="85"/>
      <c r="S478" s="85"/>
      <c r="T478" s="85"/>
      <c r="U478" s="85"/>
      <c r="V478" s="84"/>
      <c r="W478" s="84"/>
    </row>
    <row r="479" spans="4:23" x14ac:dyDescent="0.25">
      <c r="D479" s="85"/>
      <c r="E479" s="85"/>
      <c r="F479" s="116">
        <v>83.012259194395185</v>
      </c>
      <c r="G479" s="116">
        <v>100.00000000000003</v>
      </c>
      <c r="H479" s="85"/>
      <c r="I479" s="85"/>
      <c r="J479" s="85"/>
      <c r="K479" s="85"/>
      <c r="L479" s="85"/>
      <c r="M479" s="85"/>
      <c r="N479" s="85"/>
      <c r="O479" s="85"/>
      <c r="P479" s="116">
        <v>70.222222222222655</v>
      </c>
      <c r="Q479" s="116">
        <v>94.783059827858395</v>
      </c>
      <c r="R479" s="85"/>
      <c r="S479" s="85"/>
      <c r="T479" s="85"/>
      <c r="U479" s="85"/>
      <c r="V479" s="84"/>
      <c r="W479" s="84"/>
    </row>
    <row r="480" spans="4:23" x14ac:dyDescent="0.25">
      <c r="D480" s="85"/>
      <c r="E480" s="85"/>
      <c r="F480" s="116">
        <v>83.18739054290657</v>
      </c>
      <c r="G480" s="116">
        <v>100.00000000000003</v>
      </c>
      <c r="H480" s="85"/>
      <c r="I480" s="85"/>
      <c r="J480" s="85"/>
      <c r="K480" s="85"/>
      <c r="L480" s="85"/>
      <c r="M480" s="85"/>
      <c r="N480" s="85"/>
      <c r="O480" s="85"/>
      <c r="P480" s="116">
        <v>70.370370370370807</v>
      </c>
      <c r="Q480" s="116">
        <v>94.829085089983295</v>
      </c>
      <c r="R480" s="85"/>
      <c r="S480" s="85"/>
      <c r="T480" s="85"/>
      <c r="U480" s="85"/>
      <c r="V480" s="84"/>
      <c r="W480" s="84"/>
    </row>
    <row r="481" spans="4:23" x14ac:dyDescent="0.25">
      <c r="D481" s="85"/>
      <c r="E481" s="85"/>
      <c r="F481" s="116">
        <v>83.362521891417956</v>
      </c>
      <c r="G481" s="116">
        <v>100.00000000000003</v>
      </c>
      <c r="H481" s="85"/>
      <c r="I481" s="85"/>
      <c r="J481" s="85"/>
      <c r="K481" s="85"/>
      <c r="L481" s="85"/>
      <c r="M481" s="85"/>
      <c r="N481" s="85"/>
      <c r="O481" s="85"/>
      <c r="P481" s="116">
        <v>70.51851851851896</v>
      </c>
      <c r="Q481" s="116">
        <v>94.874654649125802</v>
      </c>
      <c r="R481" s="85"/>
      <c r="S481" s="85"/>
      <c r="T481" s="85"/>
      <c r="U481" s="85"/>
      <c r="V481" s="84"/>
      <c r="W481" s="84"/>
    </row>
    <row r="482" spans="4:23" x14ac:dyDescent="0.25">
      <c r="D482" s="85"/>
      <c r="E482" s="85"/>
      <c r="F482" s="116">
        <v>83.537653239929327</v>
      </c>
      <c r="G482" s="116">
        <v>100.00000000000003</v>
      </c>
      <c r="H482" s="85"/>
      <c r="I482" s="85"/>
      <c r="J482" s="85"/>
      <c r="K482" s="85"/>
      <c r="L482" s="85"/>
      <c r="M482" s="85"/>
      <c r="N482" s="85"/>
      <c r="O482" s="85"/>
      <c r="P482" s="116">
        <v>70.666666666667112</v>
      </c>
      <c r="Q482" s="116">
        <v>94.920103648779985</v>
      </c>
      <c r="R482" s="85"/>
      <c r="S482" s="85"/>
      <c r="T482" s="85"/>
      <c r="U482" s="85"/>
      <c r="V482" s="84"/>
      <c r="W482" s="84"/>
    </row>
    <row r="483" spans="4:23" x14ac:dyDescent="0.25">
      <c r="D483" s="85"/>
      <c r="E483" s="85"/>
      <c r="F483" s="116">
        <v>83.712784588440712</v>
      </c>
      <c r="G483" s="116">
        <v>100.00000000000003</v>
      </c>
      <c r="H483" s="85"/>
      <c r="I483" s="85"/>
      <c r="J483" s="85"/>
      <c r="K483" s="85"/>
      <c r="L483" s="85"/>
      <c r="M483" s="85"/>
      <c r="N483" s="85"/>
      <c r="O483" s="85"/>
      <c r="P483" s="116">
        <v>70.814814814815264</v>
      </c>
      <c r="Q483" s="116">
        <v>94.965483386025085</v>
      </c>
      <c r="R483" s="85"/>
      <c r="S483" s="85"/>
      <c r="T483" s="85"/>
      <c r="U483" s="85"/>
      <c r="V483" s="84"/>
      <c r="W483" s="84"/>
    </row>
    <row r="484" spans="4:23" x14ac:dyDescent="0.25">
      <c r="D484" s="85"/>
      <c r="E484" s="85"/>
      <c r="F484" s="116">
        <v>83.887915936952098</v>
      </c>
      <c r="G484" s="116">
        <v>100.00000000000003</v>
      </c>
      <c r="H484" s="85"/>
      <c r="I484" s="85"/>
      <c r="J484" s="85"/>
      <c r="K484" s="85"/>
      <c r="L484" s="85"/>
      <c r="M484" s="85"/>
      <c r="N484" s="85"/>
      <c r="O484" s="85"/>
      <c r="P484" s="116">
        <v>70.962962962963417</v>
      </c>
      <c r="Q484" s="116">
        <v>95.010729110314898</v>
      </c>
      <c r="R484" s="85"/>
      <c r="S484" s="85"/>
      <c r="T484" s="85"/>
      <c r="U484" s="85"/>
      <c r="V484" s="84"/>
      <c r="W484" s="84"/>
    </row>
    <row r="485" spans="4:23" x14ac:dyDescent="0.25">
      <c r="D485" s="85"/>
      <c r="E485" s="85"/>
      <c r="F485" s="116">
        <v>84.063047285463483</v>
      </c>
      <c r="G485" s="116">
        <v>100.00000000000003</v>
      </c>
      <c r="H485" s="85"/>
      <c r="I485" s="85"/>
      <c r="J485" s="85"/>
      <c r="K485" s="85"/>
      <c r="L485" s="85"/>
      <c r="M485" s="85"/>
      <c r="N485" s="85"/>
      <c r="O485" s="85"/>
      <c r="P485" s="116">
        <v>71.111111111111569</v>
      </c>
      <c r="Q485" s="116">
        <v>95.0558752306423</v>
      </c>
      <c r="R485" s="85"/>
      <c r="S485" s="85"/>
      <c r="T485" s="85"/>
      <c r="U485" s="85"/>
      <c r="V485" s="84"/>
      <c r="W485" s="84"/>
    </row>
    <row r="486" spans="4:23" x14ac:dyDescent="0.25">
      <c r="D486" s="85"/>
      <c r="E486" s="85"/>
      <c r="F486" s="116">
        <v>84.238178633974854</v>
      </c>
      <c r="G486" s="116">
        <v>100.00000000000003</v>
      </c>
      <c r="H486" s="85"/>
      <c r="I486" s="85"/>
      <c r="J486" s="85"/>
      <c r="K486" s="85"/>
      <c r="L486" s="85"/>
      <c r="M486" s="85"/>
      <c r="N486" s="85"/>
      <c r="O486" s="85"/>
      <c r="P486" s="116">
        <v>71.259259259259721</v>
      </c>
      <c r="Q486" s="116">
        <v>95.100782724628218</v>
      </c>
      <c r="R486" s="85"/>
      <c r="S486" s="85"/>
      <c r="T486" s="85"/>
      <c r="U486" s="85"/>
      <c r="V486" s="84"/>
      <c r="W486" s="84"/>
    </row>
    <row r="487" spans="4:23" x14ac:dyDescent="0.25">
      <c r="D487" s="85"/>
      <c r="E487" s="85"/>
      <c r="F487" s="116">
        <v>84.41330998248624</v>
      </c>
      <c r="G487" s="116">
        <v>100.00000000000003</v>
      </c>
      <c r="H487" s="85"/>
      <c r="I487" s="85"/>
      <c r="J487" s="85"/>
      <c r="K487" s="85"/>
      <c r="L487" s="85"/>
      <c r="M487" s="85"/>
      <c r="N487" s="85"/>
      <c r="O487" s="85"/>
      <c r="P487" s="116">
        <v>71.407407407407874</v>
      </c>
      <c r="Q487" s="116">
        <v>95.145501812108407</v>
      </c>
      <c r="R487" s="85"/>
      <c r="S487" s="85"/>
      <c r="T487" s="85"/>
      <c r="U487" s="85"/>
      <c r="V487" s="84"/>
      <c r="W487" s="84"/>
    </row>
    <row r="488" spans="4:23" x14ac:dyDescent="0.25">
      <c r="D488" s="85"/>
      <c r="E488" s="85"/>
      <c r="F488" s="116">
        <v>84.588441330997625</v>
      </c>
      <c r="G488" s="116">
        <v>100.00000000000003</v>
      </c>
      <c r="H488" s="85"/>
      <c r="I488" s="85"/>
      <c r="J488" s="85"/>
      <c r="K488" s="85"/>
      <c r="L488" s="85"/>
      <c r="M488" s="85"/>
      <c r="N488" s="85"/>
      <c r="O488" s="85"/>
      <c r="P488" s="116">
        <v>71.555555555556026</v>
      </c>
      <c r="Q488" s="116">
        <v>95.19007135597036</v>
      </c>
      <c r="R488" s="85"/>
      <c r="S488" s="85"/>
      <c r="T488" s="85"/>
      <c r="U488" s="85"/>
      <c r="V488" s="84"/>
      <c r="W488" s="84"/>
    </row>
    <row r="489" spans="4:23" x14ac:dyDescent="0.25">
      <c r="D489" s="85"/>
      <c r="E489" s="85"/>
      <c r="F489" s="116">
        <v>84.763572679508997</v>
      </c>
      <c r="G489" s="116">
        <v>100.00000000000003</v>
      </c>
      <c r="H489" s="85"/>
      <c r="I489" s="85"/>
      <c r="J489" s="85"/>
      <c r="K489" s="85"/>
      <c r="L489" s="85"/>
      <c r="M489" s="85"/>
      <c r="N489" s="85"/>
      <c r="O489" s="85"/>
      <c r="P489" s="116">
        <v>71.703703703704178</v>
      </c>
      <c r="Q489" s="116">
        <v>95.234522767764872</v>
      </c>
      <c r="R489" s="85"/>
      <c r="S489" s="85"/>
      <c r="T489" s="85"/>
      <c r="U489" s="85"/>
      <c r="V489" s="84"/>
      <c r="W489" s="84"/>
    </row>
    <row r="490" spans="4:23" x14ac:dyDescent="0.25">
      <c r="D490" s="85"/>
      <c r="E490" s="85"/>
      <c r="F490" s="116">
        <v>84.938704028020382</v>
      </c>
      <c r="G490" s="116">
        <v>100.00000000000003</v>
      </c>
      <c r="H490" s="85"/>
      <c r="I490" s="85"/>
      <c r="J490" s="85"/>
      <c r="K490" s="85"/>
      <c r="L490" s="85"/>
      <c r="M490" s="85"/>
      <c r="N490" s="85"/>
      <c r="O490" s="85"/>
      <c r="P490" s="116">
        <v>71.851851851852331</v>
      </c>
      <c r="Q490" s="116">
        <v>95.278784562966223</v>
      </c>
      <c r="R490" s="85"/>
      <c r="S490" s="85"/>
      <c r="T490" s="85"/>
      <c r="U490" s="85"/>
      <c r="V490" s="84"/>
      <c r="W490" s="84"/>
    </row>
    <row r="491" spans="4:23" x14ac:dyDescent="0.25">
      <c r="D491" s="85"/>
      <c r="E491" s="85"/>
      <c r="F491" s="116">
        <v>85.113835376531767</v>
      </c>
      <c r="G491" s="116">
        <v>100.00000000000003</v>
      </c>
      <c r="H491" s="85"/>
      <c r="I491" s="85"/>
      <c r="J491" s="85"/>
      <c r="K491" s="85"/>
      <c r="L491" s="85"/>
      <c r="M491" s="85"/>
      <c r="N491" s="85"/>
      <c r="O491" s="85"/>
      <c r="P491" s="116">
        <v>72.000000000000483</v>
      </c>
      <c r="Q491" s="116">
        <v>95.322269221184584</v>
      </c>
      <c r="R491" s="85"/>
      <c r="S491" s="85"/>
      <c r="T491" s="85"/>
      <c r="U491" s="85"/>
      <c r="V491" s="84"/>
      <c r="W491" s="84"/>
    </row>
    <row r="492" spans="4:23" x14ac:dyDescent="0.25">
      <c r="D492" s="85"/>
      <c r="E492" s="85"/>
      <c r="F492" s="116">
        <v>85.288966725043153</v>
      </c>
      <c r="G492" s="116">
        <v>100.00000000000003</v>
      </c>
      <c r="H492" s="85"/>
      <c r="I492" s="85"/>
      <c r="J492" s="85"/>
      <c r="K492" s="85"/>
      <c r="L492" s="85"/>
      <c r="M492" s="85"/>
      <c r="N492" s="85"/>
      <c r="O492" s="85"/>
      <c r="P492" s="116">
        <v>72.148148148148636</v>
      </c>
      <c r="Q492" s="116">
        <v>95.365534952608428</v>
      </c>
      <c r="R492" s="85"/>
      <c r="S492" s="85"/>
      <c r="T492" s="85"/>
      <c r="U492" s="85"/>
      <c r="V492" s="84"/>
      <c r="W492" s="84"/>
    </row>
    <row r="493" spans="4:23" x14ac:dyDescent="0.25">
      <c r="D493" s="85"/>
      <c r="E493" s="85"/>
      <c r="F493" s="116">
        <v>85.464098073554524</v>
      </c>
      <c r="G493" s="116">
        <v>100.00000000000003</v>
      </c>
      <c r="H493" s="85"/>
      <c r="I493" s="85"/>
      <c r="J493" s="85"/>
      <c r="K493" s="85"/>
      <c r="L493" s="85"/>
      <c r="M493" s="85"/>
      <c r="N493" s="85"/>
      <c r="O493" s="85"/>
      <c r="P493" s="116">
        <v>72.296296296296788</v>
      </c>
      <c r="Q493" s="116">
        <v>95.408786892417112</v>
      </c>
      <c r="R493" s="85"/>
      <c r="S493" s="85"/>
      <c r="T493" s="85"/>
      <c r="U493" s="85"/>
      <c r="V493" s="84"/>
      <c r="W493" s="84"/>
    </row>
    <row r="494" spans="4:23" x14ac:dyDescent="0.25">
      <c r="D494" s="85"/>
      <c r="E494" s="85"/>
      <c r="F494" s="116">
        <v>85.63922942206591</v>
      </c>
      <c r="G494" s="116">
        <v>100.00000000000003</v>
      </c>
      <c r="H494" s="85"/>
      <c r="I494" s="85"/>
      <c r="J494" s="85"/>
      <c r="K494" s="85"/>
      <c r="L494" s="85"/>
      <c r="M494" s="85"/>
      <c r="N494" s="85"/>
      <c r="O494" s="85"/>
      <c r="P494" s="116">
        <v>72.44444444444494</v>
      </c>
      <c r="Q494" s="116">
        <v>95.452015934763196</v>
      </c>
      <c r="R494" s="85"/>
      <c r="S494" s="85"/>
      <c r="T494" s="85"/>
      <c r="U494" s="85"/>
      <c r="V494" s="84"/>
      <c r="W494" s="84"/>
    </row>
    <row r="495" spans="4:23" x14ac:dyDescent="0.25">
      <c r="D495" s="85"/>
      <c r="E495" s="85"/>
      <c r="F495" s="116">
        <v>85.814360770577295</v>
      </c>
      <c r="G495" s="116">
        <v>100.00000000000003</v>
      </c>
      <c r="H495" s="85"/>
      <c r="I495" s="85"/>
      <c r="J495" s="85"/>
      <c r="K495" s="85"/>
      <c r="L495" s="85"/>
      <c r="M495" s="85"/>
      <c r="N495" s="85"/>
      <c r="O495" s="85"/>
      <c r="P495" s="116">
        <v>72.592592592593093</v>
      </c>
      <c r="Q495" s="116">
        <v>95.494939967448929</v>
      </c>
      <c r="R495" s="85"/>
      <c r="S495" s="85"/>
      <c r="T495" s="85"/>
      <c r="U495" s="85"/>
      <c r="V495" s="84"/>
      <c r="W495" s="84"/>
    </row>
    <row r="496" spans="4:23" x14ac:dyDescent="0.25">
      <c r="D496" s="85"/>
      <c r="E496" s="85"/>
      <c r="F496" s="116">
        <v>85.989492119088666</v>
      </c>
      <c r="G496" s="116">
        <v>100.00000000000003</v>
      </c>
      <c r="H496" s="85"/>
      <c r="I496" s="85"/>
      <c r="J496" s="85"/>
      <c r="K496" s="85"/>
      <c r="L496" s="85"/>
      <c r="M496" s="85"/>
      <c r="N496" s="85"/>
      <c r="O496" s="85"/>
      <c r="P496" s="116">
        <v>72.740740740741245</v>
      </c>
      <c r="Q496" s="116">
        <v>95.537825494718092</v>
      </c>
      <c r="R496" s="85"/>
      <c r="S496" s="85"/>
      <c r="T496" s="85"/>
      <c r="U496" s="85"/>
      <c r="V496" s="84"/>
      <c r="W496" s="84"/>
    </row>
    <row r="497" spans="4:23" x14ac:dyDescent="0.25">
      <c r="D497" s="85"/>
      <c r="E497" s="85"/>
      <c r="F497" s="116">
        <v>86.164623467600052</v>
      </c>
      <c r="G497" s="116">
        <v>100.00000000000003</v>
      </c>
      <c r="H497" s="85"/>
      <c r="I497" s="85"/>
      <c r="J497" s="85"/>
      <c r="K497" s="85"/>
      <c r="L497" s="85"/>
      <c r="M497" s="85"/>
      <c r="N497" s="85"/>
      <c r="O497" s="85"/>
      <c r="P497" s="116">
        <v>72.888888888889397</v>
      </c>
      <c r="Q497" s="116">
        <v>95.580672468263799</v>
      </c>
      <c r="R497" s="85"/>
      <c r="S497" s="85"/>
      <c r="T497" s="85"/>
      <c r="U497" s="85"/>
      <c r="V497" s="84"/>
      <c r="W497" s="84"/>
    </row>
    <row r="498" spans="4:23" x14ac:dyDescent="0.25">
      <c r="D498" s="85"/>
      <c r="E498" s="85"/>
      <c r="F498" s="116">
        <v>86.339754816111437</v>
      </c>
      <c r="G498" s="116">
        <v>100.00000000000003</v>
      </c>
      <c r="H498" s="85"/>
      <c r="I498" s="85"/>
      <c r="J498" s="85"/>
      <c r="K498" s="85"/>
      <c r="L498" s="85"/>
      <c r="M498" s="85"/>
      <c r="N498" s="85"/>
      <c r="O498" s="85"/>
      <c r="P498" s="116">
        <v>73.03703703703755</v>
      </c>
      <c r="Q498" s="116">
        <v>95.623244179527845</v>
      </c>
      <c r="R498" s="85"/>
      <c r="S498" s="85"/>
      <c r="T498" s="85"/>
      <c r="U498" s="85"/>
      <c r="V498" s="84"/>
      <c r="W498" s="84"/>
    </row>
    <row r="499" spans="4:23" x14ac:dyDescent="0.25">
      <c r="D499" s="85"/>
      <c r="E499" s="85"/>
      <c r="F499" s="116">
        <v>86.514886164622823</v>
      </c>
      <c r="G499" s="116">
        <v>100.00000000000003</v>
      </c>
      <c r="H499" s="85"/>
      <c r="I499" s="85"/>
      <c r="J499" s="85"/>
      <c r="K499" s="85"/>
      <c r="L499" s="85"/>
      <c r="M499" s="85"/>
      <c r="N499" s="85"/>
      <c r="O499" s="85"/>
      <c r="P499" s="116">
        <v>73.185185185185702</v>
      </c>
      <c r="Q499" s="116">
        <v>95.665654410542828</v>
      </c>
      <c r="R499" s="85"/>
      <c r="S499" s="85"/>
      <c r="T499" s="85"/>
      <c r="U499" s="85"/>
      <c r="V499" s="84"/>
      <c r="W499" s="84"/>
    </row>
    <row r="500" spans="4:23" x14ac:dyDescent="0.25">
      <c r="D500" s="85"/>
      <c r="E500" s="85"/>
      <c r="F500" s="116">
        <v>86.690017513134194</v>
      </c>
      <c r="G500" s="116">
        <v>100.00000000000003</v>
      </c>
      <c r="H500" s="85"/>
      <c r="I500" s="85"/>
      <c r="J500" s="85"/>
      <c r="K500" s="85"/>
      <c r="L500" s="85"/>
      <c r="M500" s="85"/>
      <c r="N500" s="85"/>
      <c r="O500" s="85"/>
      <c r="P500" s="116">
        <v>73.333333333333854</v>
      </c>
      <c r="Q500" s="116">
        <v>95.708017643791166</v>
      </c>
      <c r="R500" s="85"/>
      <c r="S500" s="85"/>
      <c r="T500" s="85"/>
      <c r="U500" s="85"/>
      <c r="V500" s="84"/>
      <c r="W500" s="84"/>
    </row>
    <row r="501" spans="4:23" x14ac:dyDescent="0.25">
      <c r="D501" s="85"/>
      <c r="E501" s="85"/>
      <c r="F501" s="116">
        <v>86.865148861645579</v>
      </c>
      <c r="G501" s="116">
        <v>100.00000000000003</v>
      </c>
      <c r="H501" s="85"/>
      <c r="I501" s="85"/>
      <c r="J501" s="85"/>
      <c r="K501" s="85"/>
      <c r="L501" s="85"/>
      <c r="M501" s="85"/>
      <c r="N501" s="85"/>
      <c r="O501" s="85"/>
      <c r="P501" s="116">
        <v>73.481481481482007</v>
      </c>
      <c r="Q501" s="116">
        <v>95.74976465994574</v>
      </c>
      <c r="R501" s="85"/>
      <c r="S501" s="85"/>
      <c r="T501" s="85"/>
      <c r="U501" s="85"/>
      <c r="V501" s="84"/>
      <c r="W501" s="84"/>
    </row>
    <row r="502" spans="4:23" x14ac:dyDescent="0.25">
      <c r="D502" s="85"/>
      <c r="E502" s="85"/>
      <c r="F502" s="116">
        <v>87.040280210156965</v>
      </c>
      <c r="G502" s="116">
        <v>100.00000000000003</v>
      </c>
      <c r="H502" s="85"/>
      <c r="I502" s="85"/>
      <c r="J502" s="85"/>
      <c r="K502" s="85"/>
      <c r="L502" s="85"/>
      <c r="M502" s="85"/>
      <c r="N502" s="85"/>
      <c r="O502" s="85"/>
      <c r="P502" s="116">
        <v>73.629629629630173</v>
      </c>
      <c r="Q502" s="116">
        <v>95.791424897615371</v>
      </c>
      <c r="R502" s="85"/>
      <c r="S502" s="85"/>
      <c r="T502" s="85"/>
      <c r="U502" s="85"/>
      <c r="V502" s="84"/>
      <c r="W502" s="84"/>
    </row>
    <row r="503" spans="4:23" x14ac:dyDescent="0.25">
      <c r="D503" s="85"/>
      <c r="E503" s="85"/>
      <c r="F503" s="116">
        <v>87.215411558668336</v>
      </c>
      <c r="G503" s="116">
        <v>100.00000000000003</v>
      </c>
      <c r="H503" s="85"/>
      <c r="I503" s="85"/>
      <c r="J503" s="85"/>
      <c r="K503" s="85"/>
      <c r="L503" s="85"/>
      <c r="M503" s="85"/>
      <c r="N503" s="85"/>
      <c r="O503" s="85"/>
      <c r="P503" s="116">
        <v>73.777777777778326</v>
      </c>
      <c r="Q503" s="116">
        <v>95.832940180820685</v>
      </c>
      <c r="R503" s="85"/>
      <c r="S503" s="85"/>
      <c r="T503" s="85"/>
      <c r="U503" s="85"/>
      <c r="V503" s="84"/>
      <c r="W503" s="84"/>
    </row>
    <row r="504" spans="4:23" x14ac:dyDescent="0.25">
      <c r="D504" s="85"/>
      <c r="E504" s="85"/>
      <c r="F504" s="116">
        <v>87.390542907179722</v>
      </c>
      <c r="G504" s="116">
        <v>100.00000000000003</v>
      </c>
      <c r="H504" s="85"/>
      <c r="I504" s="85"/>
      <c r="J504" s="85"/>
      <c r="K504" s="85"/>
      <c r="L504" s="85"/>
      <c r="M504" s="85"/>
      <c r="N504" s="85"/>
      <c r="O504" s="85"/>
      <c r="P504" s="116">
        <v>73.925925925926478</v>
      </c>
      <c r="Q504" s="116">
        <v>95.8744422376014</v>
      </c>
      <c r="R504" s="85"/>
      <c r="S504" s="85"/>
      <c r="T504" s="85"/>
      <c r="U504" s="85"/>
      <c r="V504" s="84"/>
      <c r="W504" s="84"/>
    </row>
    <row r="505" spans="4:23" x14ac:dyDescent="0.25">
      <c r="D505" s="85"/>
      <c r="E505" s="85"/>
      <c r="F505" s="116">
        <v>87.565674255691107</v>
      </c>
      <c r="G505" s="116">
        <v>100.00000000000003</v>
      </c>
      <c r="H505" s="85"/>
      <c r="I505" s="85"/>
      <c r="J505" s="85"/>
      <c r="K505" s="85"/>
      <c r="L505" s="85"/>
      <c r="M505" s="85"/>
      <c r="N505" s="85"/>
      <c r="O505" s="85"/>
      <c r="P505" s="116">
        <v>74.07407407407463</v>
      </c>
      <c r="Q505" s="116">
        <v>95.915926493295657</v>
      </c>
      <c r="R505" s="85"/>
      <c r="S505" s="85"/>
      <c r="T505" s="85"/>
      <c r="U505" s="85"/>
      <c r="V505" s="84"/>
      <c r="W505" s="84"/>
    </row>
    <row r="506" spans="4:23" x14ac:dyDescent="0.25">
      <c r="D506" s="85"/>
      <c r="E506" s="85"/>
      <c r="F506" s="116">
        <v>87.740805604202492</v>
      </c>
      <c r="G506" s="116">
        <v>100.00000000000003</v>
      </c>
      <c r="H506" s="85"/>
      <c r="I506" s="85"/>
      <c r="J506" s="85"/>
      <c r="K506" s="85"/>
      <c r="L506" s="85"/>
      <c r="M506" s="85"/>
      <c r="N506" s="85"/>
      <c r="O506" s="85"/>
      <c r="P506" s="116">
        <v>74.222222222222783</v>
      </c>
      <c r="Q506" s="116">
        <v>95.95732507190192</v>
      </c>
      <c r="R506" s="85"/>
      <c r="S506" s="85"/>
      <c r="T506" s="85"/>
      <c r="U506" s="85"/>
      <c r="V506" s="84"/>
      <c r="W506" s="84"/>
    </row>
    <row r="507" spans="4:23" x14ac:dyDescent="0.25">
      <c r="D507" s="85"/>
      <c r="E507" s="85"/>
      <c r="F507" s="116">
        <v>87.915936952713864</v>
      </c>
      <c r="G507" s="116">
        <v>100.00000000000003</v>
      </c>
      <c r="H507" s="85"/>
      <c r="I507" s="85"/>
      <c r="J507" s="85"/>
      <c r="K507" s="85"/>
      <c r="L507" s="85"/>
      <c r="M507" s="85"/>
      <c r="N507" s="85"/>
      <c r="O507" s="85"/>
      <c r="P507" s="116">
        <v>74.370370370370935</v>
      </c>
      <c r="Q507" s="116">
        <v>95.998615539703664</v>
      </c>
      <c r="R507" s="85"/>
      <c r="S507" s="85"/>
      <c r="T507" s="85"/>
      <c r="U507" s="85"/>
      <c r="V507" s="84"/>
      <c r="W507" s="84"/>
    </row>
    <row r="508" spans="4:23" x14ac:dyDescent="0.25">
      <c r="D508" s="85"/>
      <c r="E508" s="85"/>
      <c r="F508" s="116">
        <v>88.091068301225249</v>
      </c>
      <c r="G508" s="116">
        <v>100.00000000000003</v>
      </c>
      <c r="H508" s="85"/>
      <c r="I508" s="85"/>
      <c r="J508" s="85"/>
      <c r="K508" s="85"/>
      <c r="L508" s="85"/>
      <c r="M508" s="85"/>
      <c r="N508" s="85"/>
      <c r="O508" s="85"/>
      <c r="P508" s="116">
        <v>74.518518518519087</v>
      </c>
      <c r="Q508" s="116">
        <v>96.039810528950809</v>
      </c>
      <c r="R508" s="85"/>
      <c r="S508" s="85"/>
      <c r="T508" s="85"/>
      <c r="U508" s="85"/>
      <c r="V508" s="84"/>
      <c r="W508" s="84"/>
    </row>
    <row r="509" spans="4:23" x14ac:dyDescent="0.25">
      <c r="D509" s="85"/>
      <c r="E509" s="85"/>
      <c r="F509" s="116">
        <v>88.266199649736635</v>
      </c>
      <c r="G509" s="116">
        <v>100.00000000000003</v>
      </c>
      <c r="H509" s="85"/>
      <c r="I509" s="85"/>
      <c r="J509" s="85"/>
      <c r="K509" s="85"/>
      <c r="L509" s="85"/>
      <c r="M509" s="85"/>
      <c r="N509" s="85"/>
      <c r="O509" s="85"/>
      <c r="P509" s="116">
        <v>74.66666666666724</v>
      </c>
      <c r="Q509" s="116">
        <v>96.081002460372261</v>
      </c>
      <c r="R509" s="85"/>
      <c r="S509" s="85"/>
      <c r="T509" s="85"/>
      <c r="U509" s="85"/>
      <c r="V509" s="84"/>
      <c r="W509" s="84"/>
    </row>
    <row r="510" spans="4:23" x14ac:dyDescent="0.25">
      <c r="D510" s="85"/>
      <c r="E510" s="85"/>
      <c r="F510" s="116">
        <v>88.44133099824802</v>
      </c>
      <c r="G510" s="116">
        <v>100.00000000000003</v>
      </c>
      <c r="H510" s="85"/>
      <c r="I510" s="85"/>
      <c r="J510" s="85"/>
      <c r="K510" s="85"/>
      <c r="L510" s="85"/>
      <c r="M510" s="85"/>
      <c r="N510" s="85"/>
      <c r="O510" s="85"/>
      <c r="P510" s="116">
        <v>74.814814814815392</v>
      </c>
      <c r="Q510" s="116">
        <v>96.122091396688091</v>
      </c>
      <c r="R510" s="85"/>
      <c r="S510" s="85"/>
      <c r="T510" s="85"/>
      <c r="U510" s="85"/>
      <c r="V510" s="84"/>
      <c r="W510" s="84"/>
    </row>
    <row r="511" spans="4:23" x14ac:dyDescent="0.25">
      <c r="D511" s="85"/>
      <c r="E511" s="85"/>
      <c r="F511" s="116">
        <v>88.616462346759391</v>
      </c>
      <c r="G511" s="116">
        <v>100.00000000000003</v>
      </c>
      <c r="H511" s="85"/>
      <c r="I511" s="85"/>
      <c r="J511" s="85"/>
      <c r="K511" s="85"/>
      <c r="L511" s="85"/>
      <c r="M511" s="85"/>
      <c r="N511" s="85"/>
      <c r="O511" s="85"/>
      <c r="P511" s="116">
        <v>74.962962962963545</v>
      </c>
      <c r="Q511" s="116">
        <v>96.163075661649472</v>
      </c>
      <c r="R511" s="85"/>
      <c r="S511" s="85"/>
      <c r="T511" s="85"/>
      <c r="U511" s="85"/>
      <c r="V511" s="84"/>
      <c r="W511" s="84"/>
    </row>
    <row r="512" spans="4:23" x14ac:dyDescent="0.25">
      <c r="D512" s="85"/>
      <c r="E512" s="85"/>
      <c r="F512" s="116">
        <v>88.791593695270777</v>
      </c>
      <c r="G512" s="116">
        <v>100.00000000000003</v>
      </c>
      <c r="H512" s="85"/>
      <c r="I512" s="85"/>
      <c r="J512" s="85"/>
      <c r="K512" s="85"/>
      <c r="L512" s="85"/>
      <c r="M512" s="85"/>
      <c r="N512" s="85"/>
      <c r="O512" s="85"/>
      <c r="P512" s="116">
        <v>75.111111111111697</v>
      </c>
      <c r="Q512" s="116">
        <v>96.204001968012449</v>
      </c>
      <c r="R512" s="85"/>
      <c r="S512" s="85"/>
      <c r="T512" s="85"/>
      <c r="U512" s="85"/>
      <c r="V512" s="84"/>
      <c r="W512" s="84"/>
    </row>
    <row r="513" spans="4:23" x14ac:dyDescent="0.25">
      <c r="D513" s="85"/>
      <c r="E513" s="85"/>
      <c r="F513" s="116">
        <v>88.966725043782162</v>
      </c>
      <c r="G513" s="116">
        <v>100.00000000000003</v>
      </c>
      <c r="H513" s="85"/>
      <c r="I513" s="85"/>
      <c r="J513" s="85"/>
      <c r="K513" s="85"/>
      <c r="L513" s="85"/>
      <c r="M513" s="85"/>
      <c r="N513" s="85"/>
      <c r="O513" s="85"/>
      <c r="P513" s="116">
        <v>75.259259259259849</v>
      </c>
      <c r="Q513" s="116">
        <v>96.244886860884463</v>
      </c>
      <c r="R513" s="85"/>
      <c r="S513" s="85"/>
      <c r="T513" s="85"/>
      <c r="U513" s="85"/>
      <c r="V513" s="84"/>
      <c r="W513" s="84"/>
    </row>
    <row r="514" spans="4:23" x14ac:dyDescent="0.25">
      <c r="D514" s="85"/>
      <c r="E514" s="85"/>
      <c r="F514" s="116">
        <v>89.141856392293533</v>
      </c>
      <c r="G514" s="116">
        <v>100.00000000000003</v>
      </c>
      <c r="H514" s="85"/>
      <c r="I514" s="85"/>
      <c r="J514" s="85"/>
      <c r="K514" s="85"/>
      <c r="L514" s="85"/>
      <c r="M514" s="85"/>
      <c r="N514" s="85"/>
      <c r="O514" s="85"/>
      <c r="P514" s="116">
        <v>75.407407407408002</v>
      </c>
      <c r="Q514" s="116">
        <v>96.285681685572811</v>
      </c>
      <c r="R514" s="85"/>
      <c r="S514" s="85"/>
      <c r="T514" s="85"/>
      <c r="U514" s="85"/>
      <c r="V514" s="84"/>
      <c r="W514" s="84"/>
    </row>
    <row r="515" spans="4:23" x14ac:dyDescent="0.25">
      <c r="D515" s="85"/>
      <c r="E515" s="85"/>
      <c r="F515" s="116">
        <v>89.316987740804919</v>
      </c>
      <c r="G515" s="116">
        <v>100.00000000000003</v>
      </c>
      <c r="H515" s="85"/>
      <c r="I515" s="85"/>
      <c r="J515" s="85"/>
      <c r="K515" s="85"/>
      <c r="L515" s="85"/>
      <c r="M515" s="85"/>
      <c r="N515" s="85"/>
      <c r="O515" s="85"/>
      <c r="P515" s="116">
        <v>75.555555555556154</v>
      </c>
      <c r="Q515" s="116">
        <v>96.326469138630785</v>
      </c>
      <c r="R515" s="85"/>
      <c r="S515" s="85"/>
      <c r="T515" s="85"/>
      <c r="U515" s="85"/>
      <c r="V515" s="84"/>
      <c r="W515" s="84"/>
    </row>
    <row r="516" spans="4:23" x14ac:dyDescent="0.25">
      <c r="D516" s="85"/>
      <c r="E516" s="85"/>
      <c r="F516" s="116">
        <v>89.492119089316304</v>
      </c>
      <c r="G516" s="116">
        <v>100.00000000000003</v>
      </c>
      <c r="H516" s="85"/>
      <c r="I516" s="85"/>
      <c r="J516" s="85"/>
      <c r="K516" s="85"/>
      <c r="L516" s="85"/>
      <c r="M516" s="85"/>
      <c r="N516" s="85"/>
      <c r="O516" s="85"/>
      <c r="P516" s="116">
        <v>75.703703703704306</v>
      </c>
      <c r="Q516" s="116">
        <v>96.367216666049828</v>
      </c>
      <c r="R516" s="85"/>
      <c r="S516" s="85"/>
      <c r="T516" s="85"/>
      <c r="U516" s="85"/>
      <c r="V516" s="84"/>
      <c r="W516" s="84"/>
    </row>
    <row r="517" spans="4:23" x14ac:dyDescent="0.25">
      <c r="D517" s="85"/>
      <c r="E517" s="85"/>
      <c r="F517" s="116">
        <v>89.66725043782769</v>
      </c>
      <c r="G517" s="116">
        <v>100.00000000000003</v>
      </c>
      <c r="H517" s="85"/>
      <c r="I517" s="85"/>
      <c r="J517" s="85"/>
      <c r="K517" s="85"/>
      <c r="L517" s="85"/>
      <c r="M517" s="85"/>
      <c r="N517" s="85"/>
      <c r="O517" s="85"/>
      <c r="P517" s="116">
        <v>75.851851851852459</v>
      </c>
      <c r="Q517" s="116">
        <v>96.4075032346976</v>
      </c>
      <c r="R517" s="85"/>
      <c r="S517" s="85"/>
      <c r="T517" s="85"/>
      <c r="U517" s="85"/>
      <c r="V517" s="84"/>
      <c r="W517" s="84"/>
    </row>
    <row r="518" spans="4:23" x14ac:dyDescent="0.25">
      <c r="D518" s="85"/>
      <c r="E518" s="85"/>
      <c r="F518" s="116">
        <v>89.842381786339061</v>
      </c>
      <c r="G518" s="116">
        <v>100.00000000000003</v>
      </c>
      <c r="H518" s="85"/>
      <c r="I518" s="85"/>
      <c r="J518" s="85"/>
      <c r="K518" s="85"/>
      <c r="L518" s="85"/>
      <c r="M518" s="85"/>
      <c r="N518" s="85"/>
      <c r="O518" s="85"/>
      <c r="P518" s="116">
        <v>76.000000000000611</v>
      </c>
      <c r="Q518" s="116">
        <v>96.447667002417674</v>
      </c>
      <c r="R518" s="85"/>
      <c r="S518" s="85"/>
      <c r="T518" s="85"/>
      <c r="U518" s="85"/>
      <c r="V518" s="84"/>
      <c r="W518" s="84"/>
    </row>
    <row r="519" spans="4:23" x14ac:dyDescent="0.25">
      <c r="D519" s="85"/>
      <c r="E519" s="85"/>
      <c r="F519" s="116">
        <v>90.017513134850446</v>
      </c>
      <c r="G519" s="116">
        <v>100.00000000000003</v>
      </c>
      <c r="H519" s="85"/>
      <c r="I519" s="85"/>
      <c r="J519" s="85"/>
      <c r="K519" s="85"/>
      <c r="L519" s="85"/>
      <c r="M519" s="85"/>
      <c r="N519" s="85"/>
      <c r="O519" s="85"/>
      <c r="P519" s="116">
        <v>76.148148148148763</v>
      </c>
      <c r="Q519" s="116">
        <v>96.487791172985609</v>
      </c>
      <c r="R519" s="85"/>
      <c r="S519" s="85"/>
      <c r="T519" s="85"/>
      <c r="U519" s="85"/>
      <c r="V519" s="84"/>
      <c r="W519" s="84"/>
    </row>
    <row r="520" spans="4:23" x14ac:dyDescent="0.25">
      <c r="D520" s="85"/>
      <c r="E520" s="85"/>
      <c r="F520" s="116">
        <v>90.192644483361832</v>
      </c>
      <c r="G520" s="116">
        <v>100.00000000000003</v>
      </c>
      <c r="H520" s="85"/>
      <c r="I520" s="85"/>
      <c r="J520" s="85"/>
      <c r="K520" s="85"/>
      <c r="L520" s="85"/>
      <c r="M520" s="85"/>
      <c r="N520" s="85"/>
      <c r="O520" s="85"/>
      <c r="P520" s="116">
        <v>76.296296296296916</v>
      </c>
      <c r="Q520" s="116">
        <v>96.527655080559086</v>
      </c>
      <c r="R520" s="85"/>
      <c r="S520" s="85"/>
      <c r="T520" s="85"/>
      <c r="U520" s="85"/>
      <c r="V520" s="84"/>
      <c r="W520" s="84"/>
    </row>
    <row r="521" spans="4:23" x14ac:dyDescent="0.25">
      <c r="D521" s="85"/>
      <c r="E521" s="85"/>
      <c r="F521" s="116">
        <v>90.367775831873203</v>
      </c>
      <c r="G521" s="116">
        <v>100.00000000000003</v>
      </c>
      <c r="H521" s="85"/>
      <c r="I521" s="85"/>
      <c r="J521" s="85"/>
      <c r="K521" s="85"/>
      <c r="L521" s="85"/>
      <c r="M521" s="85"/>
      <c r="N521" s="85"/>
      <c r="O521" s="85"/>
      <c r="P521" s="116">
        <v>76.444444444445068</v>
      </c>
      <c r="Q521" s="116">
        <v>96.56739408585544</v>
      </c>
      <c r="R521" s="85"/>
      <c r="S521" s="85"/>
      <c r="T521" s="85"/>
      <c r="U521" s="85"/>
      <c r="V521" s="84"/>
      <c r="W521" s="84"/>
    </row>
    <row r="522" spans="4:23" x14ac:dyDescent="0.25">
      <c r="D522" s="85"/>
      <c r="E522" s="85"/>
      <c r="F522" s="116">
        <v>90.542907180384589</v>
      </c>
      <c r="G522" s="116">
        <v>100.00000000000003</v>
      </c>
      <c r="H522" s="85"/>
      <c r="I522" s="85"/>
      <c r="J522" s="85"/>
      <c r="K522" s="85"/>
      <c r="L522" s="85"/>
      <c r="M522" s="85"/>
      <c r="N522" s="85"/>
      <c r="O522" s="85"/>
      <c r="P522" s="116">
        <v>76.592592592593221</v>
      </c>
      <c r="Q522" s="116">
        <v>96.606788962577468</v>
      </c>
      <c r="R522" s="85"/>
      <c r="S522" s="85"/>
      <c r="T522" s="85"/>
      <c r="U522" s="85"/>
      <c r="V522" s="84"/>
      <c r="W522" s="84"/>
    </row>
    <row r="523" spans="4:23" x14ac:dyDescent="0.25">
      <c r="D523" s="85"/>
      <c r="E523" s="85"/>
      <c r="F523" s="116">
        <v>90.718038528895974</v>
      </c>
      <c r="G523" s="116">
        <v>100.00000000000003</v>
      </c>
      <c r="H523" s="85"/>
      <c r="I523" s="85"/>
      <c r="J523" s="85"/>
      <c r="K523" s="85"/>
      <c r="L523" s="85"/>
      <c r="M523" s="85"/>
      <c r="N523" s="85"/>
      <c r="O523" s="85"/>
      <c r="P523" s="116">
        <v>76.740740740741373</v>
      </c>
      <c r="Q523" s="116">
        <v>96.645966540446949</v>
      </c>
      <c r="R523" s="85"/>
      <c r="S523" s="85"/>
      <c r="T523" s="85"/>
      <c r="U523" s="85"/>
      <c r="V523" s="84"/>
      <c r="W523" s="84"/>
    </row>
    <row r="524" spans="4:23" x14ac:dyDescent="0.25">
      <c r="D524" s="85"/>
      <c r="E524" s="85"/>
      <c r="F524" s="116">
        <v>90.89316987740736</v>
      </c>
      <c r="G524" s="116">
        <v>100.00000000000003</v>
      </c>
      <c r="H524" s="85"/>
      <c r="I524" s="85"/>
      <c r="J524" s="85"/>
      <c r="K524" s="85"/>
      <c r="L524" s="85"/>
      <c r="M524" s="85"/>
      <c r="N524" s="85"/>
      <c r="O524" s="85"/>
      <c r="P524" s="116">
        <v>76.888888888889525</v>
      </c>
      <c r="Q524" s="116">
        <v>96.684853750472371</v>
      </c>
      <c r="R524" s="85"/>
      <c r="S524" s="85"/>
      <c r="T524" s="85"/>
      <c r="U524" s="85"/>
      <c r="V524" s="84"/>
      <c r="W524" s="84"/>
    </row>
    <row r="525" spans="4:23" x14ac:dyDescent="0.25">
      <c r="D525" s="85"/>
      <c r="E525" s="85"/>
      <c r="F525" s="116">
        <v>91.068301225918731</v>
      </c>
      <c r="G525" s="116">
        <v>100.00000000000003</v>
      </c>
      <c r="H525" s="85"/>
      <c r="I525" s="85"/>
      <c r="J525" s="85"/>
      <c r="K525" s="85"/>
      <c r="L525" s="85"/>
      <c r="M525" s="85"/>
      <c r="N525" s="85"/>
      <c r="O525" s="85"/>
      <c r="P525" s="116">
        <v>77.037037037037678</v>
      </c>
      <c r="Q525" s="116">
        <v>96.723124294150026</v>
      </c>
      <c r="R525" s="85"/>
      <c r="S525" s="85"/>
      <c r="T525" s="85"/>
      <c r="U525" s="85"/>
      <c r="V525" s="84"/>
      <c r="W525" s="84"/>
    </row>
    <row r="526" spans="4:23" x14ac:dyDescent="0.25">
      <c r="D526" s="85"/>
      <c r="E526" s="85"/>
      <c r="F526" s="116">
        <v>91.243432574430116</v>
      </c>
      <c r="G526" s="116">
        <v>100.00000000000003</v>
      </c>
      <c r="H526" s="85"/>
      <c r="I526" s="85"/>
      <c r="J526" s="85"/>
      <c r="K526" s="85"/>
      <c r="L526" s="85"/>
      <c r="M526" s="85"/>
      <c r="N526" s="85"/>
      <c r="O526" s="85"/>
      <c r="P526" s="116">
        <v>77.18518518518583</v>
      </c>
      <c r="Q526" s="116">
        <v>96.761380722556396</v>
      </c>
      <c r="R526" s="85"/>
      <c r="S526" s="85"/>
      <c r="T526" s="85"/>
      <c r="U526" s="85"/>
      <c r="V526" s="84"/>
      <c r="W526" s="84"/>
    </row>
    <row r="527" spans="4:23" x14ac:dyDescent="0.25">
      <c r="D527" s="85"/>
      <c r="E527" s="85"/>
      <c r="F527" s="116">
        <v>91.418563922941502</v>
      </c>
      <c r="G527" s="116">
        <v>100.00000000000003</v>
      </c>
      <c r="H527" s="85"/>
      <c r="I527" s="85"/>
      <c r="J527" s="85"/>
      <c r="K527" s="85"/>
      <c r="L527" s="85"/>
      <c r="M527" s="85"/>
      <c r="N527" s="85"/>
      <c r="O527" s="85"/>
      <c r="P527" s="116">
        <v>77.333333333333982</v>
      </c>
      <c r="Q527" s="116">
        <v>96.799260357274065</v>
      </c>
      <c r="R527" s="85"/>
      <c r="S527" s="85"/>
      <c r="T527" s="85"/>
      <c r="U527" s="85"/>
      <c r="V527" s="84"/>
      <c r="W527" s="84"/>
    </row>
    <row r="528" spans="4:23" x14ac:dyDescent="0.25">
      <c r="D528" s="85"/>
      <c r="E528" s="85"/>
      <c r="F528" s="116">
        <v>91.593695271452873</v>
      </c>
      <c r="G528" s="116">
        <v>100.00000000000003</v>
      </c>
      <c r="H528" s="85"/>
      <c r="I528" s="85"/>
      <c r="J528" s="85"/>
      <c r="K528" s="85"/>
      <c r="L528" s="85"/>
      <c r="M528" s="85"/>
      <c r="N528" s="85"/>
      <c r="O528" s="85"/>
      <c r="P528" s="116">
        <v>77.481481481482135</v>
      </c>
      <c r="Q528" s="116">
        <v>96.836833035564013</v>
      </c>
      <c r="R528" s="85"/>
      <c r="S528" s="85"/>
      <c r="T528" s="85"/>
      <c r="U528" s="85"/>
      <c r="V528" s="84"/>
      <c r="W528" s="84"/>
    </row>
    <row r="529" spans="4:23" x14ac:dyDescent="0.25">
      <c r="D529" s="85"/>
      <c r="E529" s="85"/>
      <c r="F529" s="116">
        <v>91.768826619964258</v>
      </c>
      <c r="G529" s="116">
        <v>100.00000000000003</v>
      </c>
      <c r="H529" s="85"/>
      <c r="I529" s="85"/>
      <c r="J529" s="85"/>
      <c r="K529" s="85"/>
      <c r="L529" s="85"/>
      <c r="M529" s="85"/>
      <c r="N529" s="85"/>
      <c r="O529" s="85"/>
      <c r="P529" s="116">
        <v>77.629629629630287</v>
      </c>
      <c r="Q529" s="116">
        <v>96.874270686454111</v>
      </c>
      <c r="R529" s="85"/>
      <c r="S529" s="85"/>
      <c r="T529" s="85"/>
      <c r="U529" s="85"/>
      <c r="V529" s="84"/>
      <c r="W529" s="84"/>
    </row>
    <row r="530" spans="4:23" x14ac:dyDescent="0.25">
      <c r="D530" s="85"/>
      <c r="E530" s="85"/>
      <c r="F530" s="116">
        <v>91.943957968475644</v>
      </c>
      <c r="G530" s="116">
        <v>100.00000000000003</v>
      </c>
      <c r="H530" s="85"/>
      <c r="I530" s="85"/>
      <c r="J530" s="85"/>
      <c r="K530" s="85"/>
      <c r="L530" s="85"/>
      <c r="M530" s="85"/>
      <c r="N530" s="85"/>
      <c r="O530" s="85"/>
      <c r="P530" s="116">
        <v>77.777777777778439</v>
      </c>
      <c r="Q530" s="116">
        <v>96.911535601591382</v>
      </c>
      <c r="R530" s="85"/>
      <c r="S530" s="85"/>
      <c r="T530" s="85"/>
      <c r="U530" s="85"/>
      <c r="V530" s="84"/>
      <c r="W530" s="84"/>
    </row>
    <row r="531" spans="4:23" x14ac:dyDescent="0.25">
      <c r="D531" s="85"/>
      <c r="E531" s="85"/>
      <c r="F531" s="116">
        <v>92.119089316987029</v>
      </c>
      <c r="G531" s="116">
        <v>100.00000000000003</v>
      </c>
      <c r="H531" s="85"/>
      <c r="I531" s="85"/>
      <c r="J531" s="85"/>
      <c r="K531" s="85"/>
      <c r="L531" s="85"/>
      <c r="M531" s="85"/>
      <c r="N531" s="85"/>
      <c r="O531" s="85"/>
      <c r="P531" s="116">
        <v>77.925925925926592</v>
      </c>
      <c r="Q531" s="116">
        <v>96.948687671849569</v>
      </c>
      <c r="R531" s="85"/>
      <c r="S531" s="85"/>
      <c r="T531" s="85"/>
      <c r="U531" s="85"/>
      <c r="V531" s="84"/>
      <c r="W531" s="84"/>
    </row>
    <row r="532" spans="4:23" x14ac:dyDescent="0.25">
      <c r="D532" s="85"/>
      <c r="E532" s="85"/>
      <c r="F532" s="116">
        <v>92.294220665498401</v>
      </c>
      <c r="G532" s="116">
        <v>100.00000000000003</v>
      </c>
      <c r="H532" s="85"/>
      <c r="I532" s="85"/>
      <c r="J532" s="85"/>
      <c r="K532" s="85"/>
      <c r="L532" s="85"/>
      <c r="M532" s="85"/>
      <c r="N532" s="85"/>
      <c r="O532" s="85"/>
      <c r="P532" s="116">
        <v>78.074074074074744</v>
      </c>
      <c r="Q532" s="116">
        <v>96.98573844740443</v>
      </c>
      <c r="R532" s="85"/>
      <c r="S532" s="85"/>
      <c r="T532" s="85"/>
      <c r="U532" s="85"/>
      <c r="V532" s="84"/>
      <c r="W532" s="84"/>
    </row>
    <row r="533" spans="4:23" x14ac:dyDescent="0.25">
      <c r="D533" s="85"/>
      <c r="E533" s="85"/>
      <c r="F533" s="116">
        <v>92.469352014009786</v>
      </c>
      <c r="G533" s="116">
        <v>100.00000000000003</v>
      </c>
      <c r="H533" s="85"/>
      <c r="I533" s="85"/>
      <c r="J533" s="85"/>
      <c r="K533" s="85"/>
      <c r="L533" s="85"/>
      <c r="M533" s="85"/>
      <c r="N533" s="85"/>
      <c r="O533" s="85"/>
      <c r="P533" s="116">
        <v>78.222222222222911</v>
      </c>
      <c r="Q533" s="116">
        <v>97.022741191425368</v>
      </c>
      <c r="R533" s="85"/>
      <c r="S533" s="85"/>
      <c r="T533" s="85"/>
      <c r="U533" s="85"/>
      <c r="V533" s="84"/>
      <c r="W533" s="84"/>
    </row>
    <row r="534" spans="4:23" x14ac:dyDescent="0.25">
      <c r="D534" s="85"/>
      <c r="E534" s="85"/>
      <c r="F534" s="116">
        <v>92.644483362521171</v>
      </c>
      <c r="G534" s="116">
        <v>100.00000000000003</v>
      </c>
      <c r="H534" s="85"/>
      <c r="I534" s="85"/>
      <c r="J534" s="85"/>
      <c r="K534" s="85"/>
      <c r="L534" s="85"/>
      <c r="M534" s="85"/>
      <c r="N534" s="85"/>
      <c r="O534" s="85"/>
      <c r="P534" s="116">
        <v>78.370370370371063</v>
      </c>
      <c r="Q534" s="116">
        <v>97.059736616953501</v>
      </c>
      <c r="R534" s="85"/>
      <c r="S534" s="85"/>
      <c r="T534" s="85"/>
      <c r="U534" s="85"/>
      <c r="V534" s="84"/>
      <c r="W534" s="84"/>
    </row>
    <row r="535" spans="4:23" x14ac:dyDescent="0.25">
      <c r="D535" s="85"/>
      <c r="E535" s="85"/>
      <c r="F535" s="116">
        <v>92.819614711032557</v>
      </c>
      <c r="G535" s="116">
        <v>100.00000000000003</v>
      </c>
      <c r="H535" s="85"/>
      <c r="I535" s="85"/>
      <c r="J535" s="85"/>
      <c r="K535" s="85"/>
      <c r="L535" s="85"/>
      <c r="M535" s="85"/>
      <c r="N535" s="85"/>
      <c r="O535" s="85"/>
      <c r="P535" s="116">
        <v>78.518518518519215</v>
      </c>
      <c r="Q535" s="116">
        <v>97.096572745703696</v>
      </c>
      <c r="R535" s="85"/>
      <c r="S535" s="85"/>
      <c r="T535" s="85"/>
      <c r="U535" s="85"/>
      <c r="V535" s="84"/>
      <c r="W535" s="84"/>
    </row>
    <row r="536" spans="4:23" x14ac:dyDescent="0.25">
      <c r="D536" s="85"/>
      <c r="E536" s="85"/>
      <c r="F536" s="116">
        <v>92.994746059543928</v>
      </c>
      <c r="G536" s="116">
        <v>100.00000000000003</v>
      </c>
      <c r="H536" s="85"/>
      <c r="I536" s="85"/>
      <c r="J536" s="85"/>
      <c r="K536" s="85"/>
      <c r="L536" s="85"/>
      <c r="M536" s="85"/>
      <c r="N536" s="85"/>
      <c r="O536" s="85"/>
      <c r="P536" s="116">
        <v>78.666666666667368</v>
      </c>
      <c r="Q536" s="116">
        <v>97.133304666845504</v>
      </c>
      <c r="R536" s="85"/>
      <c r="S536" s="85"/>
      <c r="T536" s="85"/>
      <c r="U536" s="85"/>
      <c r="V536" s="84"/>
      <c r="W536" s="84"/>
    </row>
    <row r="537" spans="4:23" x14ac:dyDescent="0.25">
      <c r="D537" s="85"/>
      <c r="E537" s="85"/>
      <c r="F537" s="116">
        <v>93.169877408055314</v>
      </c>
      <c r="G537" s="116">
        <v>100.00000000000003</v>
      </c>
      <c r="H537" s="85"/>
      <c r="I537" s="85"/>
      <c r="J537" s="85"/>
      <c r="K537" s="85"/>
      <c r="L537" s="85"/>
      <c r="M537" s="85"/>
      <c r="N537" s="85"/>
      <c r="O537" s="85"/>
      <c r="P537" s="116">
        <v>78.81481481481552</v>
      </c>
      <c r="Q537" s="116">
        <v>97.170022864001808</v>
      </c>
      <c r="R537" s="85"/>
      <c r="S537" s="85"/>
      <c r="T537" s="85"/>
      <c r="U537" s="85"/>
      <c r="V537" s="84"/>
      <c r="W537" s="84"/>
    </row>
    <row r="538" spans="4:23" x14ac:dyDescent="0.25">
      <c r="D538" s="85"/>
      <c r="E538" s="85"/>
      <c r="F538" s="116">
        <v>93.345008756566699</v>
      </c>
      <c r="G538" s="116">
        <v>100.00000000000003</v>
      </c>
      <c r="H538" s="85"/>
      <c r="I538" s="85"/>
      <c r="J538" s="85"/>
      <c r="K538" s="85"/>
      <c r="L538" s="85"/>
      <c r="M538" s="85"/>
      <c r="N538" s="85"/>
      <c r="O538" s="85"/>
      <c r="P538" s="116">
        <v>78.962962962963672</v>
      </c>
      <c r="Q538" s="116">
        <v>97.206646679169779</v>
      </c>
      <c r="R538" s="85"/>
      <c r="S538" s="85"/>
      <c r="T538" s="85"/>
      <c r="U538" s="85"/>
      <c r="V538" s="84"/>
      <c r="W538" s="84"/>
    </row>
    <row r="539" spans="4:23" x14ac:dyDescent="0.25">
      <c r="D539" s="85"/>
      <c r="E539" s="85"/>
      <c r="F539" s="116">
        <v>93.52014010507807</v>
      </c>
      <c r="G539" s="116">
        <v>100.00000000000003</v>
      </c>
      <c r="H539" s="85"/>
      <c r="I539" s="85"/>
      <c r="J539" s="85"/>
      <c r="K539" s="85"/>
      <c r="L539" s="85"/>
      <c r="M539" s="85"/>
      <c r="N539" s="85"/>
      <c r="O539" s="85"/>
      <c r="P539" s="116">
        <v>79.111111111111825</v>
      </c>
      <c r="Q539" s="116">
        <v>97.242821626779346</v>
      </c>
      <c r="R539" s="85"/>
      <c r="S539" s="85"/>
      <c r="T539" s="85"/>
      <c r="U539" s="85"/>
      <c r="V539" s="84"/>
      <c r="W539" s="84"/>
    </row>
    <row r="540" spans="4:23" x14ac:dyDescent="0.25">
      <c r="D540" s="85"/>
      <c r="E540" s="85"/>
      <c r="F540" s="116">
        <v>93.695271453589456</v>
      </c>
      <c r="G540" s="116">
        <v>100.00000000000003</v>
      </c>
      <c r="H540" s="85"/>
      <c r="I540" s="85"/>
      <c r="J540" s="85"/>
      <c r="K540" s="85"/>
      <c r="L540" s="85"/>
      <c r="M540" s="85"/>
      <c r="N540" s="85"/>
      <c r="O540" s="85"/>
      <c r="P540" s="116">
        <v>79.259259259259977</v>
      </c>
      <c r="Q540" s="116">
        <v>97.278970522486816</v>
      </c>
      <c r="R540" s="85"/>
      <c r="S540" s="85"/>
      <c r="T540" s="85"/>
      <c r="U540" s="85"/>
      <c r="V540" s="84"/>
      <c r="W540" s="84"/>
    </row>
    <row r="541" spans="4:23" x14ac:dyDescent="0.25">
      <c r="D541" s="85"/>
      <c r="E541" s="85"/>
      <c r="F541" s="116">
        <v>93.870402802100841</v>
      </c>
      <c r="G541" s="116">
        <v>100.00000000000003</v>
      </c>
      <c r="H541" s="85"/>
      <c r="I541" s="85"/>
      <c r="J541" s="85"/>
      <c r="K541" s="85"/>
      <c r="L541" s="85"/>
      <c r="M541" s="85"/>
      <c r="N541" s="85"/>
      <c r="O541" s="85"/>
      <c r="P541" s="116">
        <v>79.40740740740813</v>
      </c>
      <c r="Q541" s="116">
        <v>97.314988376112311</v>
      </c>
      <c r="R541" s="85"/>
      <c r="S541" s="85"/>
      <c r="T541" s="85"/>
      <c r="U541" s="85"/>
      <c r="V541" s="84"/>
      <c r="W541" s="84"/>
    </row>
    <row r="542" spans="4:23" x14ac:dyDescent="0.25">
      <c r="D542" s="85"/>
      <c r="E542" s="85"/>
      <c r="F542" s="116">
        <v>94.045534150612227</v>
      </c>
      <c r="G542" s="116">
        <v>100.00000000000003</v>
      </c>
      <c r="H542" s="85"/>
      <c r="I542" s="85"/>
      <c r="J542" s="85"/>
      <c r="K542" s="85"/>
      <c r="L542" s="85"/>
      <c r="M542" s="85"/>
      <c r="N542" s="85"/>
      <c r="O542" s="85"/>
      <c r="P542" s="116">
        <v>79.555555555556282</v>
      </c>
      <c r="Q542" s="116">
        <v>97.350989742598586</v>
      </c>
      <c r="R542" s="85"/>
      <c r="S542" s="85"/>
      <c r="T542" s="85"/>
      <c r="U542" s="85"/>
      <c r="V542" s="84"/>
      <c r="W542" s="84"/>
    </row>
    <row r="543" spans="4:23" x14ac:dyDescent="0.25">
      <c r="D543" s="85"/>
      <c r="E543" s="85"/>
      <c r="F543" s="116">
        <v>94.220665499123598</v>
      </c>
      <c r="G543" s="116">
        <v>100.00000000000003</v>
      </c>
      <c r="H543" s="85"/>
      <c r="I543" s="85"/>
      <c r="J543" s="85"/>
      <c r="K543" s="85"/>
      <c r="L543" s="85"/>
      <c r="M543" s="85"/>
      <c r="N543" s="85"/>
      <c r="O543" s="85"/>
      <c r="P543" s="116">
        <v>79.703703703704434</v>
      </c>
      <c r="Q543" s="116">
        <v>97.386988746878274</v>
      </c>
      <c r="R543" s="85"/>
      <c r="S543" s="85"/>
      <c r="T543" s="85"/>
      <c r="U543" s="85"/>
      <c r="V543" s="84"/>
      <c r="W543" s="84"/>
    </row>
    <row r="544" spans="4:23" x14ac:dyDescent="0.25">
      <c r="D544" s="85"/>
      <c r="E544" s="85"/>
      <c r="F544" s="116">
        <v>94.395796847634983</v>
      </c>
      <c r="G544" s="116">
        <v>100.00000000000003</v>
      </c>
      <c r="H544" s="85"/>
      <c r="I544" s="85"/>
      <c r="J544" s="85"/>
      <c r="K544" s="85"/>
      <c r="L544" s="85"/>
      <c r="M544" s="85"/>
      <c r="N544" s="85"/>
      <c r="O544" s="85"/>
      <c r="P544" s="116">
        <v>79.851851851852587</v>
      </c>
      <c r="Q544" s="116">
        <v>97.422879422972443</v>
      </c>
      <c r="R544" s="85"/>
      <c r="S544" s="85"/>
      <c r="T544" s="85"/>
      <c r="U544" s="85"/>
      <c r="V544" s="84"/>
      <c r="W544" s="84"/>
    </row>
    <row r="545" spans="4:23" x14ac:dyDescent="0.25">
      <c r="D545" s="85"/>
      <c r="E545" s="85"/>
      <c r="F545" s="116">
        <v>94.570928196146369</v>
      </c>
      <c r="G545" s="116">
        <v>100.00000000000003</v>
      </c>
      <c r="H545" s="85"/>
      <c r="I545" s="85"/>
      <c r="J545" s="85"/>
      <c r="K545" s="85"/>
      <c r="L545" s="85"/>
      <c r="M545" s="85"/>
      <c r="N545" s="85"/>
      <c r="O545" s="85"/>
      <c r="P545" s="116">
        <v>80.000000000000739</v>
      </c>
      <c r="Q545" s="116">
        <v>97.458527704788253</v>
      </c>
      <c r="R545" s="85"/>
      <c r="S545" s="85"/>
      <c r="T545" s="85"/>
      <c r="U545" s="85"/>
      <c r="V545" s="84"/>
      <c r="W545" s="84"/>
    </row>
    <row r="546" spans="4:23" x14ac:dyDescent="0.25">
      <c r="D546" s="85"/>
      <c r="E546" s="85"/>
      <c r="F546" s="116">
        <v>94.74605954465774</v>
      </c>
      <c r="G546" s="116">
        <v>100.00000000000003</v>
      </c>
      <c r="H546" s="85"/>
      <c r="I546" s="85"/>
      <c r="J546" s="85"/>
      <c r="K546" s="85"/>
      <c r="L546" s="85"/>
      <c r="M546" s="85"/>
      <c r="N546" s="85"/>
      <c r="O546" s="85"/>
      <c r="P546" s="116">
        <v>80.148148148148891</v>
      </c>
      <c r="Q546" s="116">
        <v>97.494123172688703</v>
      </c>
      <c r="R546" s="85"/>
      <c r="S546" s="85"/>
      <c r="T546" s="85"/>
      <c r="U546" s="85"/>
      <c r="V546" s="84"/>
      <c r="W546" s="84"/>
    </row>
    <row r="547" spans="4:23" x14ac:dyDescent="0.25">
      <c r="D547" s="85"/>
      <c r="E547" s="85"/>
      <c r="F547" s="116">
        <v>94.921190893169126</v>
      </c>
      <c r="G547" s="116">
        <v>100.00000000000003</v>
      </c>
      <c r="H547" s="85"/>
      <c r="I547" s="85"/>
      <c r="J547" s="85"/>
      <c r="K547" s="85"/>
      <c r="L547" s="85"/>
      <c r="M547" s="85"/>
      <c r="N547" s="85"/>
      <c r="O547" s="85"/>
      <c r="P547" s="116">
        <v>80.296296296297044</v>
      </c>
      <c r="Q547" s="116">
        <v>97.529613708377511</v>
      </c>
      <c r="R547" s="85"/>
      <c r="S547" s="85"/>
      <c r="T547" s="85"/>
      <c r="U547" s="85"/>
      <c r="V547" s="84"/>
      <c r="W547" s="84"/>
    </row>
    <row r="548" spans="4:23" x14ac:dyDescent="0.25">
      <c r="D548" s="85"/>
      <c r="E548" s="85"/>
      <c r="F548" s="116">
        <v>95.096322241680511</v>
      </c>
      <c r="G548" s="116">
        <v>100.00000000000003</v>
      </c>
      <c r="H548" s="85"/>
      <c r="I548" s="85"/>
      <c r="J548" s="85"/>
      <c r="K548" s="85"/>
      <c r="L548" s="85"/>
      <c r="M548" s="85"/>
      <c r="N548" s="85"/>
      <c r="O548" s="85"/>
      <c r="P548" s="116">
        <v>80.444444444445196</v>
      </c>
      <c r="Q548" s="116">
        <v>97.565071289110634</v>
      </c>
      <c r="R548" s="85"/>
      <c r="S548" s="85"/>
      <c r="T548" s="85"/>
      <c r="U548" s="85"/>
      <c r="V548" s="84"/>
      <c r="W548" s="84"/>
    </row>
    <row r="549" spans="4:23" x14ac:dyDescent="0.25">
      <c r="D549" s="85"/>
      <c r="E549" s="85"/>
      <c r="F549" s="116">
        <v>95.271453590191896</v>
      </c>
      <c r="G549" s="116">
        <v>100.00000000000003</v>
      </c>
      <c r="H549" s="85"/>
      <c r="I549" s="85"/>
      <c r="J549" s="85"/>
      <c r="K549" s="85"/>
      <c r="L549" s="85"/>
      <c r="M549" s="85"/>
      <c r="N549" s="85"/>
      <c r="O549" s="85"/>
      <c r="P549" s="116">
        <v>80.592592592593348</v>
      </c>
      <c r="Q549" s="116">
        <v>97.60047382898108</v>
      </c>
      <c r="R549" s="85"/>
      <c r="S549" s="85"/>
      <c r="T549" s="85"/>
      <c r="U549" s="85"/>
      <c r="V549" s="84"/>
      <c r="W549" s="84"/>
    </row>
    <row r="550" spans="4:23" x14ac:dyDescent="0.25">
      <c r="D550" s="85"/>
      <c r="E550" s="85"/>
      <c r="F550" s="116">
        <v>95.446584938703268</v>
      </c>
      <c r="G550" s="116">
        <v>100.00000000000003</v>
      </c>
      <c r="H550" s="85"/>
      <c r="I550" s="85"/>
      <c r="J550" s="85"/>
      <c r="K550" s="85"/>
      <c r="L550" s="85"/>
      <c r="M550" s="85"/>
      <c r="N550" s="85"/>
      <c r="O550" s="85"/>
      <c r="P550" s="116">
        <v>80.740740740741501</v>
      </c>
      <c r="Q550" s="116">
        <v>97.635803947172278</v>
      </c>
      <c r="R550" s="85"/>
      <c r="S550" s="85"/>
      <c r="T550" s="85"/>
      <c r="U550" s="85"/>
      <c r="V550" s="84"/>
      <c r="W550" s="84"/>
    </row>
    <row r="551" spans="4:23" x14ac:dyDescent="0.25">
      <c r="D551" s="85"/>
      <c r="E551" s="85"/>
      <c r="F551" s="116">
        <v>95.621716287214653</v>
      </c>
      <c r="G551" s="116">
        <v>100.00000000000003</v>
      </c>
      <c r="H551" s="85"/>
      <c r="I551" s="85"/>
      <c r="J551" s="85"/>
      <c r="K551" s="85"/>
      <c r="L551" s="85"/>
      <c r="M551" s="85"/>
      <c r="N551" s="85"/>
      <c r="O551" s="85"/>
      <c r="P551" s="116">
        <v>80.888888888889653</v>
      </c>
      <c r="Q551" s="116">
        <v>97.671070672240674</v>
      </c>
      <c r="R551" s="85"/>
      <c r="S551" s="85"/>
      <c r="T551" s="85"/>
      <c r="U551" s="85"/>
      <c r="V551" s="84"/>
      <c r="W551" s="84"/>
    </row>
    <row r="552" spans="4:23" x14ac:dyDescent="0.25">
      <c r="D552" s="85"/>
      <c r="E552" s="85"/>
      <c r="F552" s="116">
        <v>95.796847635726039</v>
      </c>
      <c r="G552" s="116">
        <v>100.00000000000003</v>
      </c>
      <c r="H552" s="85"/>
      <c r="I552" s="85"/>
      <c r="J552" s="85"/>
      <c r="K552" s="85"/>
      <c r="L552" s="85"/>
      <c r="M552" s="85"/>
      <c r="N552" s="85"/>
      <c r="O552" s="85"/>
      <c r="P552" s="116">
        <v>81.037037037037805</v>
      </c>
      <c r="Q552" s="116">
        <v>97.70626252164017</v>
      </c>
      <c r="R552" s="85"/>
      <c r="S552" s="85"/>
      <c r="T552" s="85"/>
      <c r="U552" s="85"/>
      <c r="V552" s="84"/>
      <c r="W552" s="84"/>
    </row>
    <row r="553" spans="4:23" x14ac:dyDescent="0.25">
      <c r="D553" s="85"/>
      <c r="E553" s="85"/>
      <c r="F553" s="116">
        <v>95.97197898423741</v>
      </c>
      <c r="G553" s="116">
        <v>100.00000000000003</v>
      </c>
      <c r="H553" s="85"/>
      <c r="I553" s="85"/>
      <c r="J553" s="85"/>
      <c r="K553" s="85"/>
      <c r="L553" s="85"/>
      <c r="M553" s="85"/>
      <c r="N553" s="85"/>
      <c r="O553" s="85"/>
      <c r="P553" s="116">
        <v>81.185185185185958</v>
      </c>
      <c r="Q553" s="116">
        <v>97.741428565502687</v>
      </c>
      <c r="R553" s="85"/>
      <c r="S553" s="85"/>
      <c r="T553" s="85"/>
      <c r="U553" s="85"/>
      <c r="V553" s="84"/>
      <c r="W553" s="84"/>
    </row>
    <row r="554" spans="4:23" x14ac:dyDescent="0.25">
      <c r="D554" s="85"/>
      <c r="E554" s="85"/>
      <c r="F554" s="116">
        <v>96.147110332748795</v>
      </c>
      <c r="G554" s="116">
        <v>100.00000000000003</v>
      </c>
      <c r="H554" s="85"/>
      <c r="I554" s="85"/>
      <c r="J554" s="85"/>
      <c r="K554" s="85"/>
      <c r="L554" s="85"/>
      <c r="M554" s="85"/>
      <c r="N554" s="85"/>
      <c r="O554" s="85"/>
      <c r="P554" s="116">
        <v>81.33333333333411</v>
      </c>
      <c r="Q554" s="116">
        <v>97.776318182887636</v>
      </c>
      <c r="R554" s="85"/>
      <c r="S554" s="85"/>
      <c r="T554" s="85"/>
      <c r="U554" s="85"/>
      <c r="V554" s="84"/>
      <c r="W554" s="84"/>
    </row>
    <row r="555" spans="4:23" x14ac:dyDescent="0.25">
      <c r="D555" s="85"/>
      <c r="E555" s="85"/>
      <c r="F555" s="116">
        <v>96.322241681260181</v>
      </c>
      <c r="G555" s="116">
        <v>100.00000000000003</v>
      </c>
      <c r="H555" s="85"/>
      <c r="I555" s="85"/>
      <c r="J555" s="85"/>
      <c r="K555" s="85"/>
      <c r="L555" s="85"/>
      <c r="M555" s="85"/>
      <c r="N555" s="85"/>
      <c r="O555" s="85"/>
      <c r="P555" s="116">
        <v>81.481481481482263</v>
      </c>
      <c r="Q555" s="116">
        <v>97.81118036196294</v>
      </c>
      <c r="R555" s="85"/>
      <c r="S555" s="85"/>
      <c r="T555" s="85"/>
      <c r="U555" s="85"/>
      <c r="V555" s="84"/>
      <c r="W555" s="84"/>
    </row>
    <row r="556" spans="4:23" x14ac:dyDescent="0.25">
      <c r="D556" s="85"/>
      <c r="E556" s="85"/>
      <c r="F556" s="116">
        <v>96.497373029771566</v>
      </c>
      <c r="G556" s="116">
        <v>100.00000000000003</v>
      </c>
      <c r="H556" s="85"/>
      <c r="I556" s="85"/>
      <c r="J556" s="85"/>
      <c r="K556" s="85"/>
      <c r="L556" s="85"/>
      <c r="M556" s="85"/>
      <c r="N556" s="85"/>
      <c r="O556" s="85"/>
      <c r="P556" s="116">
        <v>81.629629629630415</v>
      </c>
      <c r="Q556" s="116">
        <v>97.845995436996461</v>
      </c>
      <c r="R556" s="85"/>
      <c r="S556" s="85"/>
      <c r="T556" s="85"/>
      <c r="U556" s="85"/>
      <c r="V556" s="84"/>
      <c r="W556" s="84"/>
    </row>
    <row r="557" spans="4:23" x14ac:dyDescent="0.25">
      <c r="D557" s="85"/>
      <c r="E557" s="85"/>
      <c r="F557" s="116">
        <v>96.672504378282937</v>
      </c>
      <c r="G557" s="116">
        <v>100.00000000000003</v>
      </c>
      <c r="H557" s="85"/>
      <c r="I557" s="85"/>
      <c r="J557" s="85"/>
      <c r="K557" s="85"/>
      <c r="L557" s="85"/>
      <c r="M557" s="85"/>
      <c r="N557" s="85"/>
      <c r="O557" s="85"/>
      <c r="P557" s="116">
        <v>81.777777777778567</v>
      </c>
      <c r="Q557" s="116">
        <v>97.88057950368399</v>
      </c>
      <c r="R557" s="85"/>
      <c r="S557" s="85"/>
      <c r="T557" s="85"/>
      <c r="U557" s="85"/>
      <c r="V557" s="84"/>
      <c r="W557" s="84"/>
    </row>
    <row r="558" spans="4:23" x14ac:dyDescent="0.25">
      <c r="D558" s="85"/>
      <c r="E558" s="85"/>
      <c r="F558" s="116">
        <v>96.847635726794323</v>
      </c>
      <c r="G558" s="116">
        <v>100.00000000000003</v>
      </c>
      <c r="H558" s="85"/>
      <c r="I558" s="85"/>
      <c r="J558" s="85"/>
      <c r="K558" s="85"/>
      <c r="L558" s="85"/>
      <c r="M558" s="85"/>
      <c r="N558" s="85"/>
      <c r="O558" s="85"/>
      <c r="P558" s="116">
        <v>81.92592592592672</v>
      </c>
      <c r="Q558" s="116">
        <v>97.91509484416882</v>
      </c>
      <c r="R558" s="85"/>
      <c r="S558" s="85"/>
      <c r="T558" s="85"/>
      <c r="U558" s="85"/>
      <c r="V558" s="84"/>
      <c r="W558" s="84"/>
    </row>
    <row r="559" spans="4:23" x14ac:dyDescent="0.25">
      <c r="D559" s="85"/>
      <c r="E559" s="85"/>
      <c r="F559" s="116">
        <v>97.022767075305708</v>
      </c>
      <c r="G559" s="116">
        <v>100.00000000000003</v>
      </c>
      <c r="H559" s="85"/>
      <c r="I559" s="85"/>
      <c r="J559" s="85"/>
      <c r="K559" s="85"/>
      <c r="L559" s="85"/>
      <c r="M559" s="85"/>
      <c r="N559" s="85"/>
      <c r="O559" s="85"/>
      <c r="P559" s="116">
        <v>82.074074074074872</v>
      </c>
      <c r="Q559" s="116">
        <v>97.949491422181396</v>
      </c>
      <c r="R559" s="85"/>
      <c r="S559" s="85"/>
      <c r="T559" s="85"/>
      <c r="U559" s="85"/>
      <c r="V559" s="84"/>
      <c r="W559" s="84"/>
    </row>
    <row r="560" spans="4:23" x14ac:dyDescent="0.25">
      <c r="D560" s="85"/>
      <c r="E560" s="85"/>
      <c r="F560" s="116">
        <v>97.19789842381708</v>
      </c>
      <c r="G560" s="116">
        <v>100.00000000000003</v>
      </c>
      <c r="H560" s="85"/>
      <c r="I560" s="85"/>
      <c r="J560" s="85"/>
      <c r="K560" s="85"/>
      <c r="L560" s="85"/>
      <c r="M560" s="85"/>
      <c r="N560" s="85"/>
      <c r="O560" s="85"/>
      <c r="P560" s="116">
        <v>82.222222222223024</v>
      </c>
      <c r="Q560" s="116">
        <v>97.983881836235668</v>
      </c>
      <c r="R560" s="85"/>
      <c r="S560" s="85"/>
      <c r="T560" s="85"/>
      <c r="U560" s="85"/>
      <c r="V560" s="84"/>
      <c r="W560" s="84"/>
    </row>
    <row r="561" spans="4:23" x14ac:dyDescent="0.25">
      <c r="D561" s="85"/>
      <c r="E561" s="85"/>
      <c r="F561" s="116">
        <v>97.373029772328465</v>
      </c>
      <c r="G561" s="116">
        <v>100.00000000000003</v>
      </c>
      <c r="H561" s="85"/>
      <c r="I561" s="85"/>
      <c r="J561" s="85"/>
      <c r="K561" s="85"/>
      <c r="L561" s="85"/>
      <c r="M561" s="85"/>
      <c r="N561" s="85"/>
      <c r="O561" s="85"/>
      <c r="P561" s="116">
        <v>82.370370370371177</v>
      </c>
      <c r="Q561" s="116">
        <v>98.018025450423835</v>
      </c>
      <c r="R561" s="85"/>
      <c r="S561" s="85"/>
      <c r="T561" s="85"/>
      <c r="U561" s="85"/>
      <c r="V561" s="84"/>
      <c r="W561" s="84"/>
    </row>
    <row r="562" spans="4:23" x14ac:dyDescent="0.25">
      <c r="D562" s="85"/>
      <c r="E562" s="85"/>
      <c r="F562" s="116">
        <v>97.54816112083985</v>
      </c>
      <c r="G562" s="116">
        <v>100.00000000000003</v>
      </c>
      <c r="H562" s="85"/>
      <c r="I562" s="85"/>
      <c r="J562" s="85"/>
      <c r="K562" s="85"/>
      <c r="L562" s="85"/>
      <c r="M562" s="85"/>
      <c r="N562" s="85"/>
      <c r="O562" s="85"/>
      <c r="P562" s="116">
        <v>82.518518518519329</v>
      </c>
      <c r="Q562" s="116">
        <v>98.052018704607434</v>
      </c>
      <c r="R562" s="85"/>
      <c r="S562" s="85"/>
      <c r="T562" s="85"/>
      <c r="U562" s="85"/>
      <c r="V562" s="84"/>
      <c r="W562" s="84"/>
    </row>
    <row r="563" spans="4:23" x14ac:dyDescent="0.25">
      <c r="D563" s="85"/>
      <c r="E563" s="85"/>
      <c r="F563" s="116">
        <v>97.723292469351236</v>
      </c>
      <c r="G563" s="116">
        <v>100.00000000000003</v>
      </c>
      <c r="H563" s="85"/>
      <c r="I563" s="85"/>
      <c r="J563" s="85"/>
      <c r="K563" s="85"/>
      <c r="L563" s="85"/>
      <c r="M563" s="85"/>
      <c r="N563" s="85"/>
      <c r="O563" s="85"/>
      <c r="P563" s="116">
        <v>82.666666666667481</v>
      </c>
      <c r="Q563" s="116">
        <v>98.085999973853333</v>
      </c>
      <c r="R563" s="85"/>
      <c r="S563" s="85"/>
      <c r="T563" s="85"/>
      <c r="U563" s="85"/>
      <c r="V563" s="84"/>
      <c r="W563" s="84"/>
    </row>
    <row r="564" spans="4:23" x14ac:dyDescent="0.25">
      <c r="D564" s="85"/>
      <c r="E564" s="85"/>
      <c r="F564" s="116">
        <v>97.898423817862607</v>
      </c>
      <c r="G564" s="116">
        <v>100.00000000000003</v>
      </c>
      <c r="H564" s="85"/>
      <c r="I564" s="85"/>
      <c r="J564" s="85"/>
      <c r="K564" s="85"/>
      <c r="L564" s="85"/>
      <c r="M564" s="85"/>
      <c r="N564" s="85"/>
      <c r="O564" s="85"/>
      <c r="P564" s="116">
        <v>82.814814814815634</v>
      </c>
      <c r="Q564" s="116">
        <v>98.119874079109607</v>
      </c>
      <c r="R564" s="85"/>
      <c r="S564" s="85"/>
      <c r="T564" s="85"/>
      <c r="U564" s="85"/>
      <c r="V564" s="84"/>
      <c r="W564" s="84"/>
    </row>
    <row r="565" spans="4:23" x14ac:dyDescent="0.25">
      <c r="D565" s="85"/>
      <c r="E565" s="85"/>
      <c r="F565" s="116">
        <v>98.073555166373993</v>
      </c>
      <c r="G565" s="116">
        <v>100.00000000000003</v>
      </c>
      <c r="H565" s="85"/>
      <c r="I565" s="85"/>
      <c r="J565" s="85"/>
      <c r="K565" s="85"/>
      <c r="L565" s="85"/>
      <c r="M565" s="85"/>
      <c r="N565" s="85"/>
      <c r="O565" s="85"/>
      <c r="P565" s="116">
        <v>82.962962962963786</v>
      </c>
      <c r="Q565" s="116">
        <v>98.153455517114196</v>
      </c>
      <c r="R565" s="85"/>
      <c r="S565" s="85"/>
      <c r="T565" s="85"/>
      <c r="U565" s="85"/>
      <c r="V565" s="84"/>
      <c r="W565" s="84"/>
    </row>
    <row r="566" spans="4:23" x14ac:dyDescent="0.25">
      <c r="D566" s="85"/>
      <c r="E566" s="85"/>
      <c r="F566" s="116">
        <v>98.248686514885378</v>
      </c>
      <c r="G566" s="116">
        <v>100.00000000000003</v>
      </c>
      <c r="H566" s="85"/>
      <c r="I566" s="85"/>
      <c r="J566" s="85"/>
      <c r="K566" s="85"/>
      <c r="L566" s="85"/>
      <c r="M566" s="85"/>
      <c r="N566" s="85"/>
      <c r="O566" s="85"/>
      <c r="P566" s="116">
        <v>83.111111111111953</v>
      </c>
      <c r="Q566" s="116">
        <v>98.186854050767053</v>
      </c>
      <c r="R566" s="85"/>
      <c r="S566" s="85"/>
      <c r="T566" s="85"/>
      <c r="U566" s="85"/>
      <c r="V566" s="84"/>
      <c r="W566" s="84"/>
    </row>
    <row r="567" spans="4:23" x14ac:dyDescent="0.25">
      <c r="D567" s="85"/>
      <c r="E567" s="85"/>
      <c r="F567" s="116">
        <v>98.423817863396749</v>
      </c>
      <c r="G567" s="116">
        <v>100.00000000000003</v>
      </c>
      <c r="H567" s="85"/>
      <c r="I567" s="85"/>
      <c r="J567" s="85"/>
      <c r="K567" s="85"/>
      <c r="L567" s="85"/>
      <c r="M567" s="85"/>
      <c r="N567" s="85"/>
      <c r="O567" s="85"/>
      <c r="P567" s="116">
        <v>83.259259259260105</v>
      </c>
      <c r="Q567" s="116">
        <v>98.219915069057876</v>
      </c>
      <c r="R567" s="85"/>
      <c r="S567" s="85"/>
      <c r="T567" s="85"/>
      <c r="U567" s="85"/>
      <c r="V567" s="84"/>
      <c r="W567" s="84"/>
    </row>
    <row r="568" spans="4:23" x14ac:dyDescent="0.25">
      <c r="D568" s="85"/>
      <c r="E568" s="85"/>
      <c r="F568" s="116">
        <v>98.598949211908135</v>
      </c>
      <c r="G568" s="116">
        <v>100.00000000000003</v>
      </c>
      <c r="H568" s="85"/>
      <c r="I568" s="85"/>
      <c r="J568" s="85"/>
      <c r="K568" s="85"/>
      <c r="L568" s="85"/>
      <c r="M568" s="85"/>
      <c r="N568" s="85"/>
      <c r="O568" s="85"/>
      <c r="P568" s="116">
        <v>83.407407407408257</v>
      </c>
      <c r="Q568" s="116">
        <v>98.252690719267065</v>
      </c>
      <c r="R568" s="85"/>
      <c r="S568" s="85"/>
      <c r="T568" s="85"/>
      <c r="U568" s="85"/>
      <c r="V568" s="84"/>
      <c r="W568" s="84"/>
    </row>
    <row r="569" spans="4:23" x14ac:dyDescent="0.25">
      <c r="D569" s="85"/>
      <c r="E569" s="85"/>
      <c r="F569" s="116">
        <v>98.77408056041952</v>
      </c>
      <c r="G569" s="116">
        <v>100.00000000000003</v>
      </c>
      <c r="H569" s="85"/>
      <c r="I569" s="85"/>
      <c r="J569" s="85"/>
      <c r="K569" s="85"/>
      <c r="L569" s="85"/>
      <c r="M569" s="85"/>
      <c r="N569" s="85"/>
      <c r="O569" s="85"/>
      <c r="P569" s="116">
        <v>83.55555555555641</v>
      </c>
      <c r="Q569" s="116">
        <v>98.285442302987065</v>
      </c>
      <c r="R569" s="85"/>
      <c r="S569" s="85"/>
      <c r="T569" s="85"/>
      <c r="U569" s="85"/>
      <c r="V569" s="84"/>
      <c r="W569" s="84"/>
    </row>
    <row r="570" spans="4:23" x14ac:dyDescent="0.25">
      <c r="D570" s="85"/>
      <c r="E570" s="85"/>
      <c r="F570" s="116">
        <v>98.949211908930906</v>
      </c>
      <c r="G570" s="116">
        <v>100.00000000000003</v>
      </c>
      <c r="H570" s="85"/>
      <c r="I570" s="85"/>
      <c r="J570" s="85"/>
      <c r="K570" s="85"/>
      <c r="L570" s="85"/>
      <c r="M570" s="85"/>
      <c r="N570" s="85"/>
      <c r="O570" s="85"/>
      <c r="P570" s="116">
        <v>83.703703703704562</v>
      </c>
      <c r="Q570" s="116">
        <v>98.31808533147921</v>
      </c>
      <c r="R570" s="85"/>
      <c r="S570" s="85"/>
      <c r="T570" s="85"/>
      <c r="U570" s="85"/>
      <c r="V570" s="84"/>
      <c r="W570" s="84"/>
    </row>
    <row r="571" spans="4:23" x14ac:dyDescent="0.25">
      <c r="D571" s="85"/>
      <c r="E571" s="85"/>
      <c r="F571" s="116">
        <v>99.124343257442277</v>
      </c>
      <c r="G571" s="116">
        <v>100.00000000000003</v>
      </c>
      <c r="H571" s="85"/>
      <c r="I571" s="85"/>
      <c r="J571" s="85"/>
      <c r="K571" s="85"/>
      <c r="L571" s="85"/>
      <c r="M571" s="85"/>
      <c r="N571" s="85"/>
      <c r="O571" s="85"/>
      <c r="P571" s="116">
        <v>83.851851851852715</v>
      </c>
      <c r="Q571" s="116">
        <v>98.350702945720116</v>
      </c>
      <c r="R571" s="85"/>
      <c r="S571" s="85"/>
      <c r="T571" s="85"/>
      <c r="U571" s="85"/>
      <c r="V571" s="84"/>
      <c r="W571" s="84"/>
    </row>
    <row r="572" spans="4:23" x14ac:dyDescent="0.25">
      <c r="D572" s="85"/>
      <c r="E572" s="85"/>
      <c r="F572" s="116">
        <v>99.299474605953662</v>
      </c>
      <c r="G572" s="116">
        <v>100.00000000000003</v>
      </c>
      <c r="H572" s="85"/>
      <c r="I572" s="85"/>
      <c r="J572" s="85"/>
      <c r="K572" s="85"/>
      <c r="L572" s="85"/>
      <c r="M572" s="85"/>
      <c r="N572" s="85"/>
      <c r="O572" s="85"/>
      <c r="P572" s="116">
        <v>84.000000000000867</v>
      </c>
      <c r="Q572" s="116">
        <v>98.383296155323634</v>
      </c>
      <c r="R572" s="85"/>
      <c r="S572" s="85"/>
      <c r="T572" s="85"/>
      <c r="U572" s="85"/>
      <c r="V572" s="84"/>
      <c r="W572" s="84"/>
    </row>
    <row r="573" spans="4:23" x14ac:dyDescent="0.25">
      <c r="D573" s="85"/>
      <c r="E573" s="85"/>
      <c r="F573" s="116">
        <v>99.474605954465048</v>
      </c>
      <c r="G573" s="116">
        <v>100.00000000000003</v>
      </c>
      <c r="H573" s="85"/>
      <c r="I573" s="85"/>
      <c r="J573" s="85"/>
      <c r="K573" s="85"/>
      <c r="L573" s="85"/>
      <c r="M573" s="85"/>
      <c r="N573" s="85"/>
      <c r="O573" s="85"/>
      <c r="P573" s="116">
        <v>84.148148148149019</v>
      </c>
      <c r="Q573" s="116">
        <v>98.415744782425847</v>
      </c>
      <c r="R573" s="85"/>
      <c r="S573" s="85"/>
      <c r="T573" s="85"/>
      <c r="U573" s="85"/>
      <c r="V573" s="84"/>
      <c r="W573" s="84"/>
    </row>
    <row r="574" spans="4:23" x14ac:dyDescent="0.25">
      <c r="D574" s="85"/>
      <c r="E574" s="85"/>
      <c r="F574" s="116">
        <v>99.649737302976433</v>
      </c>
      <c r="G574" s="116">
        <v>100.00000000000003</v>
      </c>
      <c r="H574" s="85"/>
      <c r="I574" s="85"/>
      <c r="J574" s="85"/>
      <c r="K574" s="85"/>
      <c r="L574" s="85"/>
      <c r="M574" s="85"/>
      <c r="N574" s="85"/>
      <c r="O574" s="85"/>
      <c r="P574" s="116">
        <v>84.296296296297172</v>
      </c>
      <c r="Q574" s="116">
        <v>98.44814604945978</v>
      </c>
      <c r="R574" s="85"/>
      <c r="S574" s="85"/>
      <c r="T574" s="85"/>
      <c r="U574" s="85"/>
      <c r="V574" s="84"/>
      <c r="W574" s="84"/>
    </row>
    <row r="575" spans="4:23" x14ac:dyDescent="0.25">
      <c r="D575" s="85"/>
      <c r="E575" s="85"/>
      <c r="F575" s="116">
        <v>99.824868651487805</v>
      </c>
      <c r="G575" s="116">
        <v>100.00000000000003</v>
      </c>
      <c r="H575" s="85"/>
      <c r="I575" s="85"/>
      <c r="J575" s="85"/>
      <c r="K575" s="85"/>
      <c r="L575" s="85"/>
      <c r="M575" s="85"/>
      <c r="N575" s="85"/>
      <c r="O575" s="85"/>
      <c r="P575" s="116">
        <v>84.444444444445324</v>
      </c>
      <c r="Q575" s="116">
        <v>98.480298956315295</v>
      </c>
      <c r="R575" s="85"/>
      <c r="S575" s="85"/>
      <c r="T575" s="85"/>
      <c r="U575" s="85"/>
      <c r="V575" s="84"/>
      <c r="W575" s="84"/>
    </row>
    <row r="576" spans="4:23" x14ac:dyDescent="0.25">
      <c r="D576" s="85"/>
      <c r="E576" s="85"/>
      <c r="F576" s="116">
        <v>99.99999999999919</v>
      </c>
      <c r="G576" s="116">
        <v>100.00000000000003</v>
      </c>
      <c r="H576" s="85"/>
      <c r="I576" s="85"/>
      <c r="J576" s="85"/>
      <c r="K576" s="85"/>
      <c r="L576" s="85"/>
      <c r="M576" s="85"/>
      <c r="N576" s="85"/>
      <c r="O576" s="85"/>
      <c r="P576" s="116">
        <v>84.592592592593476</v>
      </c>
      <c r="Q576" s="116">
        <v>98.512261616172808</v>
      </c>
      <c r="R576" s="85"/>
      <c r="S576" s="85"/>
      <c r="T576" s="85"/>
      <c r="U576" s="85"/>
      <c r="V576" s="84"/>
      <c r="W576" s="84"/>
    </row>
    <row r="577" spans="4:23" x14ac:dyDescent="0.25"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116">
        <v>84.740740740741629</v>
      </c>
      <c r="Q577" s="116">
        <v>98.544147139599289</v>
      </c>
      <c r="R577" s="85"/>
      <c r="S577" s="85"/>
      <c r="T577" s="85"/>
      <c r="U577" s="85"/>
      <c r="V577" s="84"/>
      <c r="W577" s="84"/>
    </row>
    <row r="578" spans="4:23" x14ac:dyDescent="0.25"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116">
        <v>84.888888888889781</v>
      </c>
      <c r="Q578" s="116">
        <v>98.575535053822236</v>
      </c>
      <c r="R578" s="85"/>
      <c r="S578" s="85"/>
      <c r="T578" s="85"/>
      <c r="U578" s="85"/>
      <c r="V578" s="84"/>
      <c r="W578" s="84"/>
    </row>
    <row r="579" spans="4:23" x14ac:dyDescent="0.25"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116">
        <v>85.037037037037933</v>
      </c>
      <c r="Q579" s="116">
        <v>98.606301258458799</v>
      </c>
      <c r="R579" s="85"/>
      <c r="S579" s="85"/>
      <c r="T579" s="85"/>
      <c r="U579" s="85"/>
      <c r="V579" s="84"/>
      <c r="W579" s="84"/>
    </row>
    <row r="580" spans="4:23" x14ac:dyDescent="0.25"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116">
        <v>85.185185185186086</v>
      </c>
      <c r="Q580" s="116">
        <v>98.636803794465635</v>
      </c>
      <c r="R580" s="85"/>
      <c r="S580" s="85"/>
      <c r="T580" s="85"/>
      <c r="U580" s="85"/>
      <c r="V580" s="84"/>
      <c r="W580" s="84"/>
    </row>
    <row r="581" spans="4:23" x14ac:dyDescent="0.25"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116">
        <v>85.333333333334238</v>
      </c>
      <c r="Q581" s="116">
        <v>98.667290345724837</v>
      </c>
      <c r="R581" s="85"/>
      <c r="S581" s="85"/>
      <c r="T581" s="85"/>
      <c r="U581" s="85"/>
      <c r="V581" s="84"/>
      <c r="W581" s="84"/>
    </row>
    <row r="582" spans="4:23" x14ac:dyDescent="0.25"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116">
        <v>85.48148148148239</v>
      </c>
      <c r="Q582" s="116">
        <v>98.697628044154243</v>
      </c>
      <c r="R582" s="85"/>
      <c r="S582" s="85"/>
      <c r="T582" s="85"/>
      <c r="U582" s="85"/>
      <c r="V582" s="84"/>
      <c r="W582" s="84"/>
    </row>
    <row r="583" spans="4:23" x14ac:dyDescent="0.25"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116">
        <v>85.629629629630543</v>
      </c>
      <c r="Q583" s="116">
        <v>98.727963612250093</v>
      </c>
      <c r="R583" s="85"/>
      <c r="S583" s="85"/>
      <c r="T583" s="85"/>
      <c r="U583" s="85"/>
      <c r="V583" s="84"/>
      <c r="W583" s="84"/>
    </row>
    <row r="584" spans="4:23" x14ac:dyDescent="0.25"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116">
        <v>85.777777777778695</v>
      </c>
      <c r="Q584" s="116">
        <v>98.758241434297815</v>
      </c>
      <c r="R584" s="85"/>
      <c r="S584" s="85"/>
      <c r="T584" s="85"/>
      <c r="U584" s="85"/>
      <c r="V584" s="84"/>
      <c r="W584" s="84"/>
    </row>
    <row r="585" spans="4:23" x14ac:dyDescent="0.25"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116">
        <v>85.925925925926848</v>
      </c>
      <c r="Q585" s="116">
        <v>98.788070630321528</v>
      </c>
      <c r="R585" s="85"/>
      <c r="S585" s="85"/>
      <c r="T585" s="85"/>
      <c r="U585" s="85"/>
      <c r="V585" s="84"/>
      <c r="W585" s="84"/>
    </row>
    <row r="586" spans="4:23" x14ac:dyDescent="0.25"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116">
        <v>86.074074074075</v>
      </c>
      <c r="Q586" s="116">
        <v>98.817789981323614</v>
      </c>
      <c r="R586" s="85"/>
      <c r="S586" s="85"/>
      <c r="T586" s="85"/>
      <c r="U586" s="85"/>
      <c r="V586" s="84"/>
      <c r="W586" s="84"/>
    </row>
    <row r="587" spans="4:23" x14ac:dyDescent="0.25"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116">
        <v>86.222222222223152</v>
      </c>
      <c r="Q587" s="116">
        <v>98.84748905309614</v>
      </c>
      <c r="R587" s="85"/>
      <c r="S587" s="85"/>
      <c r="T587" s="85"/>
      <c r="U587" s="85"/>
      <c r="V587" s="84"/>
      <c r="W587" s="84"/>
    </row>
    <row r="588" spans="4:23" x14ac:dyDescent="0.25"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116">
        <v>86.370370370371305</v>
      </c>
      <c r="Q588" s="116">
        <v>98.877093549652798</v>
      </c>
      <c r="R588" s="85"/>
      <c r="S588" s="85"/>
      <c r="T588" s="85"/>
      <c r="U588" s="85"/>
      <c r="V588" s="84"/>
      <c r="W588" s="84"/>
    </row>
    <row r="589" spans="4:23" x14ac:dyDescent="0.25"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116">
        <v>86.518518518519457</v>
      </c>
      <c r="Q589" s="116">
        <v>98.906625682498458</v>
      </c>
      <c r="R589" s="85"/>
      <c r="S589" s="85"/>
      <c r="T589" s="85"/>
      <c r="U589" s="85"/>
      <c r="V589" s="84"/>
      <c r="W589" s="84"/>
    </row>
    <row r="590" spans="4:23" x14ac:dyDescent="0.25"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116">
        <v>86.666666666667609</v>
      </c>
      <c r="Q590" s="116">
        <v>98.936143859485583</v>
      </c>
      <c r="R590" s="85"/>
      <c r="S590" s="85"/>
      <c r="T590" s="85"/>
      <c r="U590" s="85"/>
      <c r="V590" s="84"/>
      <c r="W590" s="84"/>
    </row>
    <row r="591" spans="4:23" x14ac:dyDescent="0.25"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116">
        <v>86.814814814815762</v>
      </c>
      <c r="Q591" s="116">
        <v>98.965545554085324</v>
      </c>
      <c r="R591" s="85"/>
      <c r="S591" s="85"/>
      <c r="T591" s="85"/>
      <c r="U591" s="85"/>
      <c r="V591" s="84"/>
      <c r="W591" s="84"/>
    </row>
    <row r="592" spans="4:23" x14ac:dyDescent="0.25"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116">
        <v>86.962962962963914</v>
      </c>
      <c r="Q592" s="116">
        <v>98.994739611209141</v>
      </c>
      <c r="R592" s="85"/>
      <c r="S592" s="85"/>
      <c r="T592" s="85"/>
      <c r="U592" s="85"/>
      <c r="V592" s="84"/>
      <c r="W592" s="84"/>
    </row>
    <row r="593" spans="4:23" x14ac:dyDescent="0.25"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116">
        <v>87.111111111112066</v>
      </c>
      <c r="Q593" s="116">
        <v>99.023851488663297</v>
      </c>
      <c r="R593" s="85"/>
      <c r="S593" s="85"/>
      <c r="T593" s="85"/>
      <c r="U593" s="85"/>
      <c r="V593" s="84"/>
      <c r="W593" s="84"/>
    </row>
    <row r="594" spans="4:23" x14ac:dyDescent="0.25"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116">
        <v>87.259259259260219</v>
      </c>
      <c r="Q594" s="116">
        <v>99.052922271451948</v>
      </c>
      <c r="R594" s="85"/>
      <c r="S594" s="85"/>
      <c r="T594" s="85"/>
      <c r="U594" s="85"/>
      <c r="V594" s="84"/>
      <c r="W594" s="84"/>
    </row>
    <row r="595" spans="4:23" x14ac:dyDescent="0.25"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116">
        <v>87.407407407408371</v>
      </c>
      <c r="Q595" s="116">
        <v>99.081905459369352</v>
      </c>
      <c r="R595" s="85"/>
      <c r="S595" s="85"/>
      <c r="T595" s="85"/>
      <c r="U595" s="85"/>
      <c r="V595" s="84"/>
      <c r="W595" s="84"/>
    </row>
    <row r="596" spans="4:23" x14ac:dyDescent="0.25"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116">
        <v>87.555555555556523</v>
      </c>
      <c r="Q596" s="116">
        <v>99.110886043545747</v>
      </c>
      <c r="R596" s="85"/>
      <c r="S596" s="85"/>
      <c r="T596" s="85"/>
      <c r="U596" s="85"/>
      <c r="V596" s="84"/>
      <c r="W596" s="84"/>
    </row>
    <row r="597" spans="4:23" x14ac:dyDescent="0.25"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116">
        <v>87.70370370370469</v>
      </c>
      <c r="Q597" s="116">
        <v>99.139865574632097</v>
      </c>
      <c r="R597" s="85"/>
      <c r="S597" s="85"/>
      <c r="T597" s="85"/>
      <c r="U597" s="85"/>
      <c r="V597" s="84"/>
      <c r="W597" s="84"/>
    </row>
    <row r="598" spans="4:23" x14ac:dyDescent="0.25"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116">
        <v>87.851851851852842</v>
      </c>
      <c r="Q598" s="116">
        <v>99.167956452295641</v>
      </c>
      <c r="R598" s="85"/>
      <c r="S598" s="85"/>
      <c r="T598" s="85"/>
      <c r="U598" s="85"/>
      <c r="V598" s="84"/>
      <c r="W598" s="84"/>
    </row>
    <row r="599" spans="4:23" x14ac:dyDescent="0.25"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116">
        <v>88.000000000000995</v>
      </c>
      <c r="Q599" s="116">
        <v>99.195631306250661</v>
      </c>
      <c r="R599" s="85"/>
      <c r="S599" s="85"/>
      <c r="T599" s="85"/>
      <c r="U599" s="85"/>
      <c r="V599" s="84"/>
      <c r="W599" s="84"/>
    </row>
    <row r="600" spans="4:23" x14ac:dyDescent="0.25"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116">
        <v>88.148148148149147</v>
      </c>
      <c r="Q600" s="116">
        <v>99.223099285978506</v>
      </c>
      <c r="R600" s="85"/>
      <c r="S600" s="85"/>
      <c r="T600" s="85"/>
      <c r="U600" s="85"/>
      <c r="V600" s="84"/>
      <c r="W600" s="84"/>
    </row>
    <row r="601" spans="4:23" x14ac:dyDescent="0.25"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116">
        <v>88.296296296297299</v>
      </c>
      <c r="Q601" s="116">
        <v>99.250453435366865</v>
      </c>
      <c r="R601" s="85"/>
      <c r="S601" s="85"/>
      <c r="T601" s="85"/>
      <c r="U601" s="85"/>
      <c r="V601" s="84"/>
      <c r="W601" s="84"/>
    </row>
    <row r="602" spans="4:23" x14ac:dyDescent="0.25"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116">
        <v>88.444444444445452</v>
      </c>
      <c r="Q602" s="116">
        <v>99.277277508495501</v>
      </c>
      <c r="R602" s="85"/>
      <c r="S602" s="85"/>
      <c r="T602" s="85"/>
      <c r="U602" s="85"/>
      <c r="V602" s="84"/>
      <c r="W602" s="84"/>
    </row>
    <row r="603" spans="4:23" x14ac:dyDescent="0.25"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116">
        <v>88.592592592593604</v>
      </c>
      <c r="Q603" s="116">
        <v>99.304012315334731</v>
      </c>
      <c r="R603" s="85"/>
      <c r="S603" s="85"/>
      <c r="T603" s="85"/>
      <c r="U603" s="85"/>
      <c r="V603" s="84"/>
      <c r="W603" s="84"/>
    </row>
    <row r="604" spans="4:23" x14ac:dyDescent="0.25"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116">
        <v>88.740740740741757</v>
      </c>
      <c r="Q604" s="116">
        <v>99.330597578555739</v>
      </c>
      <c r="R604" s="85"/>
      <c r="S604" s="85"/>
      <c r="T604" s="85"/>
      <c r="U604" s="85"/>
      <c r="V604" s="84"/>
      <c r="W604" s="84"/>
    </row>
    <row r="605" spans="4:23" x14ac:dyDescent="0.25"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116">
        <v>88.888888888889909</v>
      </c>
      <c r="Q605" s="116">
        <v>99.357135713581513</v>
      </c>
      <c r="R605" s="85"/>
      <c r="S605" s="85"/>
      <c r="T605" s="85"/>
      <c r="U605" s="85"/>
      <c r="V605" s="84"/>
      <c r="W605" s="84"/>
    </row>
    <row r="606" spans="4:23" x14ac:dyDescent="0.25"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116">
        <v>89.037037037038061</v>
      </c>
      <c r="Q606" s="116">
        <v>99.383457723611997</v>
      </c>
      <c r="R606" s="85"/>
      <c r="S606" s="85"/>
      <c r="T606" s="85"/>
      <c r="U606" s="85"/>
      <c r="V606" s="84"/>
      <c r="W606" s="84"/>
    </row>
    <row r="607" spans="4:23" x14ac:dyDescent="0.25"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116">
        <v>89.185185185186214</v>
      </c>
      <c r="Q607" s="116">
        <v>99.409774762864188</v>
      </c>
      <c r="R607" s="85"/>
      <c r="S607" s="85"/>
      <c r="T607" s="85"/>
      <c r="U607" s="85"/>
      <c r="V607" s="84"/>
      <c r="W607" s="84"/>
    </row>
    <row r="608" spans="4:23" x14ac:dyDescent="0.25"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116">
        <v>89.333333333334366</v>
      </c>
      <c r="Q608" s="116">
        <v>99.43590289321908</v>
      </c>
      <c r="R608" s="85"/>
      <c r="S608" s="85"/>
      <c r="T608" s="85"/>
      <c r="U608" s="85"/>
      <c r="V608" s="84"/>
      <c r="W608" s="84"/>
    </row>
    <row r="609" spans="4:23" x14ac:dyDescent="0.25"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116">
        <v>89.481481481482518</v>
      </c>
      <c r="Q609" s="116">
        <v>99.461980079134975</v>
      </c>
      <c r="R609" s="85"/>
      <c r="S609" s="85"/>
      <c r="T609" s="85"/>
      <c r="U609" s="85"/>
      <c r="V609" s="84"/>
      <c r="W609" s="84"/>
    </row>
    <row r="610" spans="4:23" x14ac:dyDescent="0.25"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116">
        <v>89.629629629630671</v>
      </c>
      <c r="Q610" s="116">
        <v>99.487748830432508</v>
      </c>
      <c r="R610" s="85"/>
      <c r="S610" s="85"/>
      <c r="T610" s="85"/>
      <c r="U610" s="85"/>
      <c r="V610" s="84"/>
      <c r="W610" s="84"/>
    </row>
    <row r="611" spans="4:23" x14ac:dyDescent="0.25"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116">
        <v>89.777777777778823</v>
      </c>
      <c r="Q611" s="116">
        <v>99.512365211370664</v>
      </c>
      <c r="R611" s="85"/>
      <c r="S611" s="85"/>
      <c r="T611" s="85"/>
      <c r="U611" s="85"/>
      <c r="V611" s="84"/>
      <c r="W611" s="84"/>
    </row>
    <row r="612" spans="4:23" x14ac:dyDescent="0.25"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116">
        <v>89.925925925926975</v>
      </c>
      <c r="Q612" s="116">
        <v>99.53690064929539</v>
      </c>
      <c r="R612" s="85"/>
      <c r="S612" s="85"/>
      <c r="T612" s="85"/>
      <c r="U612" s="85"/>
      <c r="V612" s="84"/>
      <c r="W612" s="84"/>
    </row>
    <row r="613" spans="4:23" x14ac:dyDescent="0.25"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116">
        <v>90.074074074075128</v>
      </c>
      <c r="Q613" s="116">
        <v>99.561303793989865</v>
      </c>
      <c r="R613" s="85"/>
      <c r="S613" s="85"/>
      <c r="T613" s="85"/>
      <c r="U613" s="85"/>
      <c r="V613" s="84"/>
      <c r="W613" s="84"/>
    </row>
    <row r="614" spans="4:23" x14ac:dyDescent="0.25"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116">
        <v>90.22222222222328</v>
      </c>
      <c r="Q614" s="116">
        <v>99.585681988179189</v>
      </c>
      <c r="R614" s="85"/>
      <c r="S614" s="85"/>
      <c r="T614" s="85"/>
      <c r="U614" s="85"/>
      <c r="V614" s="84"/>
      <c r="W614" s="84"/>
    </row>
    <row r="615" spans="4:23" x14ac:dyDescent="0.25"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116">
        <v>90.370370370371433</v>
      </c>
      <c r="Q615" s="116">
        <v>99.6100100301624</v>
      </c>
      <c r="R615" s="85"/>
      <c r="S615" s="85"/>
      <c r="T615" s="85"/>
      <c r="U615" s="85"/>
      <c r="V615" s="84"/>
      <c r="W615" s="84"/>
    </row>
    <row r="616" spans="4:23" x14ac:dyDescent="0.25"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116">
        <v>90.518518518519585</v>
      </c>
      <c r="Q616" s="116">
        <v>99.634312271439313</v>
      </c>
      <c r="R616" s="85"/>
      <c r="S616" s="85"/>
      <c r="T616" s="85"/>
      <c r="U616" s="85"/>
      <c r="V616" s="84"/>
      <c r="W616" s="84"/>
    </row>
    <row r="617" spans="4:23" x14ac:dyDescent="0.25"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116">
        <v>90.666666666667737</v>
      </c>
      <c r="Q617" s="116">
        <v>99.658525352701957</v>
      </c>
      <c r="R617" s="85"/>
      <c r="S617" s="85"/>
      <c r="T617" s="85"/>
      <c r="U617" s="85"/>
      <c r="V617" s="84"/>
      <c r="W617" s="84"/>
    </row>
    <row r="618" spans="4:23" x14ac:dyDescent="0.25"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116">
        <v>90.81481481481589</v>
      </c>
      <c r="Q618" s="116">
        <v>99.681891918635998</v>
      </c>
      <c r="R618" s="85"/>
      <c r="S618" s="85"/>
      <c r="T618" s="85"/>
      <c r="U618" s="85"/>
      <c r="V618" s="84"/>
      <c r="W618" s="84"/>
    </row>
    <row r="619" spans="4:23" x14ac:dyDescent="0.25"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116">
        <v>90.962962962964042</v>
      </c>
      <c r="Q619" s="116">
        <v>99.704929012304078</v>
      </c>
      <c r="R619" s="85"/>
      <c r="S619" s="85"/>
      <c r="T619" s="85"/>
      <c r="U619" s="85"/>
      <c r="V619" s="84"/>
      <c r="W619" s="84"/>
    </row>
    <row r="620" spans="4:23" x14ac:dyDescent="0.25"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116">
        <v>91.111111111112194</v>
      </c>
      <c r="Q620" s="116">
        <v>99.727660666380572</v>
      </c>
      <c r="R620" s="85"/>
      <c r="S620" s="85"/>
      <c r="T620" s="85"/>
      <c r="U620" s="85"/>
      <c r="V620" s="84"/>
      <c r="W620" s="84"/>
    </row>
    <row r="621" spans="4:23" x14ac:dyDescent="0.25"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116">
        <v>91.259259259260347</v>
      </c>
      <c r="Q621" s="116">
        <v>99.748434234762613</v>
      </c>
      <c r="R621" s="85"/>
      <c r="S621" s="85"/>
      <c r="T621" s="85"/>
      <c r="U621" s="85"/>
      <c r="V621" s="84"/>
      <c r="W621" s="84"/>
    </row>
    <row r="622" spans="4:23" x14ac:dyDescent="0.25"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116">
        <v>91.407407407408499</v>
      </c>
      <c r="Q622" s="116">
        <v>99.768624627958957</v>
      </c>
      <c r="R622" s="85"/>
      <c r="S622" s="85"/>
      <c r="T622" s="85"/>
      <c r="U622" s="85"/>
      <c r="V622" s="84"/>
      <c r="W622" s="84"/>
    </row>
    <row r="623" spans="4:23" x14ac:dyDescent="0.25"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116">
        <v>91.555555555556651</v>
      </c>
      <c r="Q623" s="116">
        <v>99.788701466165037</v>
      </c>
      <c r="R623" s="85"/>
      <c r="S623" s="85"/>
      <c r="T623" s="85"/>
      <c r="U623" s="85"/>
      <c r="V623" s="84"/>
      <c r="W623" s="84"/>
    </row>
    <row r="624" spans="4:23" x14ac:dyDescent="0.25"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116">
        <v>91.703703703704804</v>
      </c>
      <c r="Q624" s="116">
        <v>99.807688288536539</v>
      </c>
      <c r="R624" s="85"/>
      <c r="S624" s="85"/>
      <c r="T624" s="85"/>
      <c r="U624" s="85"/>
      <c r="V624" s="84"/>
      <c r="W624" s="84"/>
    </row>
    <row r="625" spans="4:23" x14ac:dyDescent="0.25"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116">
        <v>91.851851851852956</v>
      </c>
      <c r="Q625" s="116">
        <v>99.825338077826373</v>
      </c>
      <c r="R625" s="85"/>
      <c r="S625" s="85"/>
      <c r="T625" s="85"/>
      <c r="U625" s="85"/>
      <c r="V625" s="84"/>
      <c r="W625" s="84"/>
    </row>
    <row r="626" spans="4:23" x14ac:dyDescent="0.25"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116">
        <v>92.000000000001108</v>
      </c>
      <c r="Q626" s="116">
        <v>99.842836912936988</v>
      </c>
      <c r="R626" s="85"/>
      <c r="S626" s="85"/>
      <c r="T626" s="85"/>
      <c r="U626" s="85"/>
      <c r="V626" s="84"/>
      <c r="W626" s="84"/>
    </row>
    <row r="627" spans="4:23" x14ac:dyDescent="0.25"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116">
        <v>92.148148148149261</v>
      </c>
      <c r="Q627" s="116">
        <v>99.859069175385713</v>
      </c>
      <c r="R627" s="85"/>
      <c r="S627" s="85"/>
      <c r="T627" s="85"/>
      <c r="U627" s="85"/>
      <c r="V627" s="84"/>
      <c r="W627" s="84"/>
    </row>
    <row r="628" spans="4:23" x14ac:dyDescent="0.25"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116">
        <v>92.296296296297413</v>
      </c>
      <c r="Q628" s="116">
        <v>99.874516914729</v>
      </c>
      <c r="R628" s="85"/>
      <c r="S628" s="85"/>
      <c r="T628" s="85"/>
      <c r="U628" s="85"/>
      <c r="V628" s="84"/>
      <c r="W628" s="84"/>
    </row>
    <row r="629" spans="4:23" x14ac:dyDescent="0.25"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116">
        <v>92.444444444445566</v>
      </c>
      <c r="Q629" s="116">
        <v>99.888680492874258</v>
      </c>
      <c r="R629" s="85"/>
      <c r="S629" s="85"/>
      <c r="T629" s="85"/>
      <c r="U629" s="85"/>
      <c r="V629" s="84"/>
      <c r="W629" s="84"/>
    </row>
    <row r="630" spans="4:23" x14ac:dyDescent="0.25"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116">
        <v>92.592592592593732</v>
      </c>
      <c r="Q630" s="116">
        <v>99.902026332101229</v>
      </c>
      <c r="R630" s="85"/>
      <c r="S630" s="85"/>
      <c r="T630" s="85"/>
      <c r="U630" s="85"/>
      <c r="V630" s="84"/>
      <c r="W630" s="84"/>
    </row>
    <row r="631" spans="4:23" x14ac:dyDescent="0.25"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116">
        <v>92.740740740741884</v>
      </c>
      <c r="Q631" s="116">
        <v>99.915281542784669</v>
      </c>
      <c r="R631" s="85"/>
      <c r="S631" s="85"/>
      <c r="T631" s="85"/>
      <c r="U631" s="85"/>
      <c r="V631" s="84"/>
      <c r="W631" s="84"/>
    </row>
    <row r="632" spans="4:23" x14ac:dyDescent="0.25"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116">
        <v>92.888888888890037</v>
      </c>
      <c r="Q632" s="116">
        <v>99.927913870024483</v>
      </c>
      <c r="R632" s="85"/>
      <c r="S632" s="85"/>
      <c r="T632" s="85"/>
      <c r="U632" s="85"/>
      <c r="V632" s="84"/>
      <c r="W632" s="84"/>
    </row>
    <row r="633" spans="4:23" x14ac:dyDescent="0.25"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116">
        <v>93.037037037038189</v>
      </c>
      <c r="Q633" s="116">
        <v>99.940111048860686</v>
      </c>
      <c r="R633" s="85"/>
      <c r="S633" s="85"/>
      <c r="T633" s="85"/>
      <c r="U633" s="85"/>
      <c r="V633" s="84"/>
      <c r="W633" s="84"/>
    </row>
    <row r="634" spans="4:23" x14ac:dyDescent="0.25"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116">
        <v>93.185185185186342</v>
      </c>
      <c r="Q634" s="116">
        <v>99.949214432687072</v>
      </c>
      <c r="R634" s="85"/>
      <c r="S634" s="85"/>
      <c r="T634" s="85"/>
      <c r="U634" s="85"/>
      <c r="V634" s="84"/>
      <c r="W634" s="84"/>
    </row>
    <row r="635" spans="4:23" x14ac:dyDescent="0.25"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116">
        <v>93.333333333334494</v>
      </c>
      <c r="Q635" s="116">
        <v>99.95560341893335</v>
      </c>
      <c r="R635" s="85"/>
      <c r="S635" s="85"/>
      <c r="T635" s="85"/>
      <c r="U635" s="85"/>
      <c r="V635" s="84"/>
      <c r="W635" s="84"/>
    </row>
    <row r="636" spans="4:23" x14ac:dyDescent="0.25"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116">
        <v>93.481481481482646</v>
      </c>
      <c r="Q636" s="116">
        <v>99.96168486423862</v>
      </c>
      <c r="R636" s="85"/>
      <c r="S636" s="85"/>
      <c r="T636" s="85"/>
      <c r="U636" s="85"/>
      <c r="V636" s="84"/>
      <c r="W636" s="84"/>
    </row>
    <row r="637" spans="4:23" x14ac:dyDescent="0.25"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116">
        <v>93.629629629630799</v>
      </c>
      <c r="Q637" s="116">
        <v>99.967578429583185</v>
      </c>
      <c r="R637" s="85"/>
      <c r="S637" s="85"/>
      <c r="T637" s="85"/>
      <c r="U637" s="85"/>
      <c r="V637" s="84"/>
      <c r="W637" s="84"/>
    </row>
    <row r="638" spans="4:23" x14ac:dyDescent="0.25"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116">
        <v>93.777777777778951</v>
      </c>
      <c r="Q638" s="116">
        <v>99.973418239028149</v>
      </c>
      <c r="R638" s="85"/>
      <c r="S638" s="85"/>
      <c r="T638" s="85"/>
      <c r="U638" s="85"/>
      <c r="V638" s="84"/>
      <c r="W638" s="84"/>
    </row>
    <row r="639" spans="4:23" x14ac:dyDescent="0.25"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116">
        <v>93.925925925927103</v>
      </c>
      <c r="Q639" s="116">
        <v>99.979130228460249</v>
      </c>
      <c r="R639" s="85"/>
      <c r="S639" s="85"/>
      <c r="T639" s="85"/>
      <c r="U639" s="85"/>
      <c r="V639" s="84"/>
      <c r="W639" s="84"/>
    </row>
    <row r="640" spans="4:23" x14ac:dyDescent="0.25"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116">
        <v>94.074074074075256</v>
      </c>
      <c r="Q640" s="116">
        <v>99.984481457258141</v>
      </c>
      <c r="R640" s="85"/>
      <c r="S640" s="85"/>
      <c r="T640" s="85"/>
      <c r="U640" s="85"/>
      <c r="V640" s="84"/>
      <c r="W640" s="84"/>
    </row>
    <row r="641" spans="4:23" x14ac:dyDescent="0.25"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116">
        <v>94.222222222223408</v>
      </c>
      <c r="Q641" s="116">
        <v>99.988977499641933</v>
      </c>
      <c r="R641" s="85"/>
      <c r="S641" s="85"/>
      <c r="T641" s="85"/>
      <c r="U641" s="85"/>
      <c r="V641" s="84"/>
      <c r="W641" s="84"/>
    </row>
    <row r="642" spans="4:23" x14ac:dyDescent="0.25"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116">
        <v>94.37037037037156</v>
      </c>
      <c r="Q642" s="116">
        <v>99.992553184795511</v>
      </c>
      <c r="R642" s="85"/>
      <c r="S642" s="85"/>
      <c r="T642" s="85"/>
      <c r="U642" s="85"/>
      <c r="V642" s="84"/>
      <c r="W642" s="84"/>
    </row>
    <row r="643" spans="4:23" x14ac:dyDescent="0.25"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116">
        <v>94.518518518519713</v>
      </c>
      <c r="Q643" s="116">
        <v>99.994935627135845</v>
      </c>
      <c r="R643" s="85"/>
      <c r="S643" s="85"/>
      <c r="T643" s="85"/>
      <c r="U643" s="85"/>
      <c r="V643" s="84"/>
      <c r="W643" s="84"/>
    </row>
    <row r="644" spans="4:23" x14ac:dyDescent="0.25"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116">
        <v>94.666666666667865</v>
      </c>
      <c r="Q644" s="116">
        <v>99.997089510289157</v>
      </c>
      <c r="R644" s="85"/>
      <c r="S644" s="85"/>
      <c r="T644" s="85"/>
      <c r="U644" s="85"/>
      <c r="V644" s="84"/>
      <c r="W644" s="84"/>
    </row>
    <row r="645" spans="4:23" x14ac:dyDescent="0.25"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116">
        <v>94.814814814816017</v>
      </c>
      <c r="Q645" s="116">
        <v>99.998533610746691</v>
      </c>
      <c r="R645" s="85"/>
      <c r="S645" s="85"/>
      <c r="T645" s="85"/>
      <c r="U645" s="85"/>
      <c r="V645" s="84"/>
      <c r="W645" s="84"/>
    </row>
    <row r="646" spans="4:23" x14ac:dyDescent="0.25"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116">
        <v>94.96296296296417</v>
      </c>
      <c r="Q646" s="116">
        <v>99.999585802291762</v>
      </c>
      <c r="R646" s="85"/>
      <c r="S646" s="85"/>
      <c r="T646" s="85"/>
      <c r="U646" s="85"/>
      <c r="V646" s="84"/>
      <c r="W646" s="84"/>
    </row>
    <row r="647" spans="4:23" x14ac:dyDescent="0.25"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116">
        <v>95.111111111112322</v>
      </c>
      <c r="Q647" s="116">
        <v>99.999948456555771</v>
      </c>
      <c r="R647" s="85"/>
      <c r="S647" s="85"/>
      <c r="T647" s="85"/>
      <c r="U647" s="85"/>
      <c r="V647" s="84"/>
      <c r="W647" s="84"/>
    </row>
    <row r="648" spans="4:23" x14ac:dyDescent="0.25"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116">
        <v>95.259259259260475</v>
      </c>
      <c r="Q648" s="116">
        <v>99.999999893724976</v>
      </c>
      <c r="R648" s="85"/>
      <c r="S648" s="85"/>
      <c r="T648" s="85"/>
      <c r="U648" s="85"/>
      <c r="V648" s="84"/>
      <c r="W648" s="84"/>
    </row>
    <row r="649" spans="4:23" x14ac:dyDescent="0.25"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116">
        <v>95.407407407408627</v>
      </c>
      <c r="Q649" s="116">
        <v>99.999999990338736</v>
      </c>
      <c r="R649" s="85"/>
      <c r="S649" s="85"/>
      <c r="T649" s="85"/>
      <c r="U649" s="85"/>
      <c r="V649" s="84"/>
      <c r="W649" s="84"/>
    </row>
    <row r="650" spans="4:23" x14ac:dyDescent="0.25"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116">
        <v>95.555555555556779</v>
      </c>
      <c r="Q650" s="116">
        <v>99.999999995169432</v>
      </c>
      <c r="R650" s="85"/>
      <c r="S650" s="85"/>
      <c r="T650" s="85"/>
      <c r="U650" s="85"/>
      <c r="V650" s="84"/>
      <c r="W650" s="84"/>
    </row>
    <row r="651" spans="4:23" x14ac:dyDescent="0.25"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116">
        <v>95.703703703704932</v>
      </c>
      <c r="Q651" s="116">
        <v>100.00000000000011</v>
      </c>
      <c r="R651" s="85"/>
      <c r="S651" s="85"/>
      <c r="T651" s="85"/>
      <c r="U651" s="85"/>
      <c r="V651" s="84"/>
      <c r="W651" s="84"/>
    </row>
    <row r="652" spans="4:23" x14ac:dyDescent="0.25"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116">
        <v>95.851851851853084</v>
      </c>
      <c r="Q652" s="116">
        <v>100.00000000000011</v>
      </c>
      <c r="R652" s="85"/>
      <c r="S652" s="85"/>
      <c r="T652" s="85"/>
      <c r="U652" s="85"/>
      <c r="V652" s="84"/>
      <c r="W652" s="84"/>
    </row>
    <row r="653" spans="4:23" x14ac:dyDescent="0.25"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116">
        <v>96.000000000001236</v>
      </c>
      <c r="Q653" s="116">
        <v>100.00000000000011</v>
      </c>
      <c r="R653" s="85"/>
      <c r="S653" s="85"/>
      <c r="T653" s="85"/>
      <c r="U653" s="85"/>
      <c r="V653" s="84"/>
      <c r="W653" s="84"/>
    </row>
    <row r="654" spans="4:23" x14ac:dyDescent="0.25"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116">
        <v>96.148148148149389</v>
      </c>
      <c r="Q654" s="116">
        <v>100.00000000000011</v>
      </c>
      <c r="R654" s="85"/>
      <c r="S654" s="85"/>
      <c r="T654" s="85"/>
      <c r="U654" s="85"/>
      <c r="V654" s="84"/>
      <c r="W654" s="84"/>
    </row>
    <row r="655" spans="4:23" x14ac:dyDescent="0.25"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116">
        <v>96.296296296297541</v>
      </c>
      <c r="Q655" s="116">
        <v>100.00000000000011</v>
      </c>
      <c r="R655" s="85"/>
      <c r="S655" s="85"/>
      <c r="T655" s="85"/>
      <c r="U655" s="85"/>
      <c r="V655" s="84"/>
      <c r="W655" s="84"/>
    </row>
    <row r="656" spans="4:23" x14ac:dyDescent="0.25"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116">
        <v>96.444444444445693</v>
      </c>
      <c r="Q656" s="116">
        <v>100.00000000000011</v>
      </c>
      <c r="R656" s="85"/>
      <c r="S656" s="85"/>
      <c r="T656" s="85"/>
      <c r="U656" s="85"/>
      <c r="V656" s="84"/>
      <c r="W656" s="84"/>
    </row>
    <row r="657" spans="4:23" x14ac:dyDescent="0.25"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116">
        <v>96.592592592593846</v>
      </c>
      <c r="Q657" s="116">
        <v>100.00000000000011</v>
      </c>
      <c r="R657" s="85"/>
      <c r="S657" s="85"/>
      <c r="T657" s="85"/>
      <c r="U657" s="85"/>
      <c r="V657" s="84"/>
      <c r="W657" s="84"/>
    </row>
    <row r="658" spans="4:23" x14ac:dyDescent="0.25"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116">
        <v>96.740740740741998</v>
      </c>
      <c r="Q658" s="116">
        <v>100.00000000000011</v>
      </c>
      <c r="R658" s="85"/>
      <c r="S658" s="85"/>
      <c r="T658" s="85"/>
      <c r="U658" s="85"/>
      <c r="V658" s="84"/>
      <c r="W658" s="84"/>
    </row>
    <row r="659" spans="4:23" x14ac:dyDescent="0.25"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116">
        <v>96.88888888889015</v>
      </c>
      <c r="Q659" s="116">
        <v>100.00000000000011</v>
      </c>
      <c r="R659" s="85"/>
      <c r="S659" s="85"/>
      <c r="T659" s="85"/>
      <c r="U659" s="85"/>
      <c r="V659" s="84"/>
      <c r="W659" s="84"/>
    </row>
    <row r="660" spans="4:23" x14ac:dyDescent="0.25"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116">
        <v>97.037037037038303</v>
      </c>
      <c r="Q660" s="116">
        <v>100.00000000000011</v>
      </c>
      <c r="R660" s="85"/>
      <c r="S660" s="85"/>
      <c r="T660" s="85"/>
      <c r="U660" s="85"/>
      <c r="V660" s="84"/>
      <c r="W660" s="84"/>
    </row>
    <row r="661" spans="4:23" x14ac:dyDescent="0.25"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116">
        <v>97.185185185186469</v>
      </c>
      <c r="Q661" s="116">
        <v>100.00000000000011</v>
      </c>
      <c r="R661" s="85"/>
      <c r="S661" s="85"/>
      <c r="T661" s="85"/>
      <c r="U661" s="85"/>
      <c r="V661" s="84"/>
      <c r="W661" s="84"/>
    </row>
    <row r="662" spans="4:23" x14ac:dyDescent="0.25"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116">
        <v>97.333333333334622</v>
      </c>
      <c r="Q662" s="116">
        <v>100.00000000000011</v>
      </c>
      <c r="R662" s="85"/>
      <c r="S662" s="85"/>
      <c r="T662" s="85"/>
      <c r="U662" s="85"/>
      <c r="V662" s="84"/>
      <c r="W662" s="84"/>
    </row>
    <row r="663" spans="4:23" x14ac:dyDescent="0.25"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116">
        <v>97.481481481482774</v>
      </c>
      <c r="Q663" s="116">
        <v>100.00000000000011</v>
      </c>
      <c r="R663" s="85"/>
      <c r="S663" s="85"/>
      <c r="T663" s="85"/>
      <c r="U663" s="85"/>
      <c r="V663" s="84"/>
      <c r="W663" s="84"/>
    </row>
    <row r="664" spans="4:23" x14ac:dyDescent="0.25"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116">
        <v>97.629629629630927</v>
      </c>
      <c r="Q664" s="116">
        <v>100.00000000000011</v>
      </c>
      <c r="R664" s="85"/>
      <c r="S664" s="85"/>
      <c r="T664" s="85"/>
      <c r="U664" s="85"/>
      <c r="V664" s="84"/>
      <c r="W664" s="84"/>
    </row>
    <row r="665" spans="4:23" x14ac:dyDescent="0.25"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116">
        <v>97.777777777779079</v>
      </c>
      <c r="Q665" s="116">
        <v>100.00000000000011</v>
      </c>
      <c r="R665" s="85"/>
      <c r="S665" s="85"/>
      <c r="T665" s="85"/>
      <c r="U665" s="85"/>
      <c r="V665" s="84"/>
      <c r="W665" s="84"/>
    </row>
    <row r="666" spans="4:23" x14ac:dyDescent="0.25"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116">
        <v>97.925925925927231</v>
      </c>
      <c r="Q666" s="116">
        <v>100.00000000000011</v>
      </c>
      <c r="R666" s="85"/>
      <c r="S666" s="85"/>
      <c r="T666" s="85"/>
      <c r="U666" s="85"/>
      <c r="V666" s="84"/>
      <c r="W666" s="84"/>
    </row>
    <row r="667" spans="4:23" x14ac:dyDescent="0.25"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116">
        <v>98.074074074075384</v>
      </c>
      <c r="Q667" s="116">
        <v>100.00000000000011</v>
      </c>
      <c r="R667" s="85"/>
      <c r="S667" s="85"/>
      <c r="T667" s="85"/>
      <c r="U667" s="85"/>
      <c r="V667" s="84"/>
      <c r="W667" s="84"/>
    </row>
    <row r="668" spans="4:23" x14ac:dyDescent="0.25"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116">
        <v>98.222222222223536</v>
      </c>
      <c r="Q668" s="116">
        <v>100.00000000000011</v>
      </c>
      <c r="R668" s="85"/>
      <c r="S668" s="85"/>
      <c r="T668" s="85"/>
      <c r="U668" s="85"/>
      <c r="V668" s="84"/>
      <c r="W668" s="84"/>
    </row>
    <row r="669" spans="4:23" x14ac:dyDescent="0.25"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116">
        <v>98.370370370371688</v>
      </c>
      <c r="Q669" s="116">
        <v>100.00000000000011</v>
      </c>
      <c r="R669" s="85"/>
      <c r="S669" s="85"/>
      <c r="T669" s="85"/>
      <c r="U669" s="85"/>
      <c r="V669" s="84"/>
      <c r="W669" s="84"/>
    </row>
    <row r="670" spans="4:23" x14ac:dyDescent="0.25"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116">
        <v>98.518518518519841</v>
      </c>
      <c r="Q670" s="116">
        <v>100.00000000000011</v>
      </c>
      <c r="R670" s="85"/>
      <c r="S670" s="85"/>
      <c r="T670" s="85"/>
      <c r="U670" s="85"/>
      <c r="V670" s="84"/>
      <c r="W670" s="84"/>
    </row>
    <row r="671" spans="4:23" x14ac:dyDescent="0.25"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116">
        <v>98.666666666667993</v>
      </c>
      <c r="Q671" s="116">
        <v>100.00000000000011</v>
      </c>
      <c r="R671" s="85"/>
      <c r="S671" s="85"/>
      <c r="T671" s="85"/>
      <c r="U671" s="85"/>
      <c r="V671" s="84"/>
      <c r="W671" s="84"/>
    </row>
    <row r="672" spans="4:23" x14ac:dyDescent="0.25"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116">
        <v>98.814814814816145</v>
      </c>
      <c r="Q672" s="116">
        <v>100.00000000000011</v>
      </c>
      <c r="R672" s="85"/>
      <c r="S672" s="85"/>
      <c r="T672" s="85"/>
      <c r="U672" s="85"/>
      <c r="V672" s="84"/>
      <c r="W672" s="84"/>
    </row>
    <row r="673" spans="4:23" x14ac:dyDescent="0.25"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116">
        <v>98.962962962964298</v>
      </c>
      <c r="Q673" s="116">
        <v>100.00000000000011</v>
      </c>
      <c r="R673" s="85"/>
      <c r="S673" s="85"/>
      <c r="T673" s="85"/>
      <c r="U673" s="85"/>
      <c r="V673" s="84"/>
      <c r="W673" s="84"/>
    </row>
    <row r="674" spans="4:23" x14ac:dyDescent="0.25"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116">
        <v>99.11111111111245</v>
      </c>
      <c r="Q674" s="116">
        <v>100.00000000000011</v>
      </c>
      <c r="R674" s="85"/>
      <c r="S674" s="85"/>
      <c r="T674" s="85"/>
      <c r="U674" s="85"/>
      <c r="V674" s="84"/>
      <c r="W674" s="84"/>
    </row>
    <row r="675" spans="4:23" x14ac:dyDescent="0.25"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116">
        <v>99.259259259260602</v>
      </c>
      <c r="Q675" s="116">
        <v>100.00000000000011</v>
      </c>
      <c r="R675" s="85"/>
      <c r="S675" s="85"/>
      <c r="T675" s="85"/>
      <c r="U675" s="85"/>
      <c r="V675" s="84"/>
      <c r="W675" s="84"/>
    </row>
    <row r="676" spans="4:23" x14ac:dyDescent="0.25"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116">
        <v>99.407407407408755</v>
      </c>
      <c r="Q676" s="116">
        <v>100.00000000000011</v>
      </c>
      <c r="R676" s="85"/>
      <c r="S676" s="85"/>
      <c r="T676" s="85"/>
      <c r="U676" s="85"/>
      <c r="V676" s="84"/>
      <c r="W676" s="84"/>
    </row>
    <row r="677" spans="4:23" x14ac:dyDescent="0.25"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116">
        <v>99.555555555556907</v>
      </c>
      <c r="Q677" s="116">
        <v>100.00000000000011</v>
      </c>
      <c r="R677" s="85"/>
      <c r="S677" s="85"/>
      <c r="T677" s="85"/>
      <c r="U677" s="85"/>
      <c r="V677" s="84"/>
      <c r="W677" s="84"/>
    </row>
    <row r="678" spans="4:23" x14ac:dyDescent="0.25"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116">
        <v>99.70370370370506</v>
      </c>
      <c r="Q678" s="116">
        <v>100.00000000000011</v>
      </c>
      <c r="R678" s="85"/>
      <c r="S678" s="85"/>
      <c r="T678" s="85"/>
      <c r="U678" s="85"/>
      <c r="V678" s="84"/>
      <c r="W678" s="84"/>
    </row>
    <row r="679" spans="4:23" x14ac:dyDescent="0.25"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116">
        <v>99.851851851853212</v>
      </c>
      <c r="Q679" s="116">
        <v>100.00000000000011</v>
      </c>
      <c r="R679" s="85"/>
      <c r="S679" s="85"/>
      <c r="T679" s="85"/>
      <c r="U679" s="85"/>
      <c r="V679" s="84"/>
      <c r="W679" s="84"/>
    </row>
    <row r="680" spans="4:23" x14ac:dyDescent="0.25"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116">
        <v>100.00000000000135</v>
      </c>
      <c r="Q680" s="116">
        <v>100.00000000000011</v>
      </c>
      <c r="R680" s="85"/>
      <c r="S680" s="85"/>
      <c r="T680" s="85"/>
      <c r="U680" s="85"/>
      <c r="V680" s="84"/>
      <c r="W680" s="84"/>
    </row>
  </sheetData>
  <mergeCells count="10">
    <mergeCell ref="P4:Q4"/>
    <mergeCell ref="R4:S4"/>
    <mergeCell ref="T4:U4"/>
    <mergeCell ref="V4:W4"/>
    <mergeCell ref="D4:E4"/>
    <mergeCell ref="F4:G4"/>
    <mergeCell ref="H4:I4"/>
    <mergeCell ref="J4:K4"/>
    <mergeCell ref="L4:M4"/>
    <mergeCell ref="N4:O4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B533A-18C0-4E03-B144-27F776172406}">
  <dimension ref="B1:T1376"/>
  <sheetViews>
    <sheetView showGridLines="0" workbookViewId="0"/>
  </sheetViews>
  <sheetFormatPr baseColWidth="10" defaultColWidth="11.44140625" defaultRowHeight="13.8" x14ac:dyDescent="0.25"/>
  <cols>
    <col min="1" max="1" width="11.44140625" style="80"/>
    <col min="2" max="3" width="80.6640625" style="80" customWidth="1"/>
    <col min="4" max="4" width="11.44140625" style="80" customWidth="1"/>
    <col min="5" max="20" width="11.44140625" style="16"/>
    <col min="21" max="16384" width="11.44140625" style="80"/>
  </cols>
  <sheetData>
    <row r="1" spans="2:20" x14ac:dyDescent="0.25">
      <c r="E1" s="82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</row>
    <row r="2" spans="2:20" x14ac:dyDescent="0.25">
      <c r="B2" s="385" t="s">
        <v>717</v>
      </c>
      <c r="C2" s="322"/>
      <c r="E2" s="1"/>
      <c r="F2" s="80"/>
      <c r="G2" s="80"/>
      <c r="H2" s="80"/>
      <c r="I2" s="80"/>
      <c r="J2" s="80"/>
      <c r="K2" s="80"/>
      <c r="L2" s="80"/>
      <c r="N2" s="80"/>
      <c r="O2" s="80"/>
      <c r="P2" s="80"/>
      <c r="Q2" s="80"/>
      <c r="R2" s="80"/>
      <c r="S2" s="80"/>
      <c r="T2" s="80"/>
    </row>
    <row r="3" spans="2:20" x14ac:dyDescent="0.25">
      <c r="B3" s="20" t="s">
        <v>517</v>
      </c>
      <c r="C3" s="16" t="s">
        <v>518</v>
      </c>
      <c r="E3" s="1"/>
      <c r="F3" s="80"/>
      <c r="G3" s="80"/>
      <c r="H3" s="80"/>
      <c r="I3" s="80"/>
      <c r="J3" s="80"/>
      <c r="K3" s="80"/>
      <c r="L3" s="80"/>
      <c r="N3" s="80"/>
      <c r="O3" s="80"/>
      <c r="P3" s="80"/>
      <c r="Q3" s="80"/>
      <c r="R3" s="80"/>
      <c r="S3" s="80"/>
      <c r="T3" s="80"/>
    </row>
    <row r="4" spans="2:20" x14ac:dyDescent="0.25">
      <c r="B4" s="172" t="s">
        <v>763</v>
      </c>
      <c r="C4" s="172" t="s">
        <v>764</v>
      </c>
      <c r="E4" s="1"/>
      <c r="F4" s="80"/>
      <c r="G4" s="80"/>
      <c r="H4" s="80"/>
      <c r="I4" s="80"/>
      <c r="J4" s="80"/>
      <c r="K4" s="80"/>
      <c r="L4" s="80"/>
      <c r="N4" s="80"/>
      <c r="O4" s="80"/>
      <c r="P4" s="80"/>
      <c r="Q4" s="80"/>
      <c r="R4" s="80"/>
      <c r="S4" s="80"/>
      <c r="T4" s="80"/>
    </row>
    <row r="5" spans="2:20" x14ac:dyDescent="0.25">
      <c r="E5" s="386" t="s">
        <v>125</v>
      </c>
      <c r="F5" s="386"/>
      <c r="G5" s="386"/>
      <c r="H5" s="386"/>
      <c r="I5" s="386"/>
      <c r="J5" s="386"/>
      <c r="K5" s="386"/>
      <c r="L5" s="386"/>
      <c r="M5" s="386" t="s">
        <v>70</v>
      </c>
      <c r="N5" s="386"/>
      <c r="O5" s="386"/>
      <c r="P5" s="386"/>
      <c r="Q5" s="386"/>
      <c r="R5" s="386"/>
      <c r="S5" s="386"/>
      <c r="T5" s="386"/>
    </row>
    <row r="6" spans="2:20" ht="54" customHeight="1" x14ac:dyDescent="0.25">
      <c r="E6" s="386" t="s">
        <v>519</v>
      </c>
      <c r="F6" s="386"/>
      <c r="G6" s="386" t="s">
        <v>520</v>
      </c>
      <c r="H6" s="386"/>
      <c r="I6" s="386" t="s">
        <v>521</v>
      </c>
      <c r="J6" s="386"/>
      <c r="K6" s="386" t="s">
        <v>522</v>
      </c>
      <c r="L6" s="386"/>
      <c r="M6" s="386" t="s">
        <v>519</v>
      </c>
      <c r="N6" s="386"/>
      <c r="O6" s="386" t="s">
        <v>520</v>
      </c>
      <c r="P6" s="386"/>
      <c r="Q6" s="386" t="s">
        <v>521</v>
      </c>
      <c r="R6" s="386"/>
      <c r="S6" s="386" t="s">
        <v>522</v>
      </c>
      <c r="T6" s="386"/>
    </row>
    <row r="7" spans="2:20" ht="50.4" x14ac:dyDescent="0.25">
      <c r="E7" s="119" t="s">
        <v>523</v>
      </c>
      <c r="F7" s="119" t="s">
        <v>524</v>
      </c>
      <c r="G7" s="119" t="s">
        <v>523</v>
      </c>
      <c r="H7" s="119" t="s">
        <v>524</v>
      </c>
      <c r="I7" s="119" t="s">
        <v>523</v>
      </c>
      <c r="J7" s="119" t="s">
        <v>524</v>
      </c>
      <c r="K7" s="119" t="s">
        <v>523</v>
      </c>
      <c r="L7" s="119" t="s">
        <v>524</v>
      </c>
      <c r="M7" s="119" t="s">
        <v>523</v>
      </c>
      <c r="N7" s="119" t="s">
        <v>524</v>
      </c>
      <c r="O7" s="119" t="s">
        <v>523</v>
      </c>
      <c r="P7" s="119" t="s">
        <v>524</v>
      </c>
      <c r="Q7" s="119" t="s">
        <v>523</v>
      </c>
      <c r="R7" s="119" t="s">
        <v>524</v>
      </c>
      <c r="S7" s="119" t="s">
        <v>523</v>
      </c>
      <c r="T7" s="119" t="s">
        <v>524</v>
      </c>
    </row>
    <row r="8" spans="2:20" x14ac:dyDescent="0.25">
      <c r="E8" s="116">
        <v>7.82472613458529E-2</v>
      </c>
      <c r="F8" s="116">
        <v>3.3976423304416401</v>
      </c>
      <c r="G8" s="116">
        <v>0.11273957158962795</v>
      </c>
      <c r="H8" s="116">
        <v>4.431293272357328</v>
      </c>
      <c r="I8" s="116">
        <v>7.3046018991964945E-2</v>
      </c>
      <c r="J8" s="116">
        <v>8.5476549932050769</v>
      </c>
      <c r="K8" s="116">
        <v>0.49751243781094528</v>
      </c>
      <c r="L8" s="116">
        <v>24.970948710027148</v>
      </c>
      <c r="M8" s="116">
        <v>0.11074197120708748</v>
      </c>
      <c r="N8" s="116">
        <v>31.56137566169161</v>
      </c>
      <c r="O8" s="116">
        <v>0.19880715705765406</v>
      </c>
      <c r="P8" s="116">
        <v>15.873570655589978</v>
      </c>
      <c r="Q8" s="116">
        <v>0.13698630136986301</v>
      </c>
      <c r="R8" s="116">
        <v>19.708552790708953</v>
      </c>
      <c r="S8" s="116">
        <v>0.3105590062111801</v>
      </c>
      <c r="T8" s="116">
        <v>23.060403837321218</v>
      </c>
    </row>
    <row r="9" spans="2:20" x14ac:dyDescent="0.25">
      <c r="E9" s="116">
        <v>0.1564945226917058</v>
      </c>
      <c r="F9" s="116">
        <v>6.6122055115538894</v>
      </c>
      <c r="G9" s="116">
        <v>0.22547914317925591</v>
      </c>
      <c r="H9" s="116">
        <v>7.104221789137835</v>
      </c>
      <c r="I9" s="116">
        <v>0.14609203798392989</v>
      </c>
      <c r="J9" s="116">
        <v>14.885336900977785</v>
      </c>
      <c r="K9" s="116">
        <v>0.99502487562189057</v>
      </c>
      <c r="L9" s="116">
        <v>49.375148995164473</v>
      </c>
      <c r="M9" s="116">
        <v>0.22148394241417496</v>
      </c>
      <c r="N9" s="116">
        <v>49.358843794957927</v>
      </c>
      <c r="O9" s="116">
        <v>0.39761431411530812</v>
      </c>
      <c r="P9" s="116">
        <v>31.630581821184556</v>
      </c>
      <c r="Q9" s="116">
        <v>0.27397260273972601</v>
      </c>
      <c r="R9" s="116">
        <v>33.543855987274867</v>
      </c>
      <c r="S9" s="116">
        <v>0.6211180124223602</v>
      </c>
      <c r="T9" s="116">
        <v>33.514751664046834</v>
      </c>
    </row>
    <row r="10" spans="2:20" x14ac:dyDescent="0.25">
      <c r="E10" s="116">
        <v>0.23474178403755869</v>
      </c>
      <c r="F10" s="116">
        <v>8.8936347429887945</v>
      </c>
      <c r="G10" s="116">
        <v>0.33821871476888388</v>
      </c>
      <c r="H10" s="116">
        <v>9.2800659100021701</v>
      </c>
      <c r="I10" s="116">
        <v>0.21913805697589481</v>
      </c>
      <c r="J10" s="116">
        <v>17.100407441783076</v>
      </c>
      <c r="K10" s="116">
        <v>1.4925373134328357</v>
      </c>
      <c r="L10" s="116">
        <v>54.620619026849702</v>
      </c>
      <c r="M10" s="116">
        <v>0.33222591362126247</v>
      </c>
      <c r="N10" s="116">
        <v>61.946532217106267</v>
      </c>
      <c r="O10" s="116">
        <v>0.59642147117296218</v>
      </c>
      <c r="P10" s="116">
        <v>45.089261174697739</v>
      </c>
      <c r="Q10" s="116">
        <v>0.41095890410958907</v>
      </c>
      <c r="R10" s="116">
        <v>37.998142578661451</v>
      </c>
      <c r="S10" s="116">
        <v>0.93167701863354035</v>
      </c>
      <c r="T10" s="116">
        <v>42.158277246269954</v>
      </c>
    </row>
    <row r="11" spans="2:20" x14ac:dyDescent="0.25">
      <c r="E11" s="116">
        <v>0.3129890453834116</v>
      </c>
      <c r="F11" s="116">
        <v>11.088738295165648</v>
      </c>
      <c r="G11" s="116">
        <v>0.45095828635851182</v>
      </c>
      <c r="H11" s="116">
        <v>11.168187142324825</v>
      </c>
      <c r="I11" s="116">
        <v>0.29218407596785978</v>
      </c>
      <c r="J11" s="116">
        <v>19.297993976916388</v>
      </c>
      <c r="K11" s="116">
        <v>1.9900497512437811</v>
      </c>
      <c r="L11" s="116">
        <v>57.461835987786799</v>
      </c>
      <c r="M11" s="116">
        <v>0.44296788482834992</v>
      </c>
      <c r="N11" s="116">
        <v>64.493227932693927</v>
      </c>
      <c r="O11" s="116">
        <v>0.79522862823061624</v>
      </c>
      <c r="P11" s="116">
        <v>50.922476913799372</v>
      </c>
      <c r="Q11" s="116">
        <v>0.54794520547945202</v>
      </c>
      <c r="R11" s="116">
        <v>42.305079822358813</v>
      </c>
      <c r="S11" s="116">
        <v>1.2422360248447204</v>
      </c>
      <c r="T11" s="116">
        <v>49.284074626351085</v>
      </c>
    </row>
    <row r="12" spans="2:20" x14ac:dyDescent="0.25">
      <c r="E12" s="116">
        <v>0.39123630672926446</v>
      </c>
      <c r="F12" s="116">
        <v>13.244785844524177</v>
      </c>
      <c r="G12" s="116">
        <v>0.56369785794813976</v>
      </c>
      <c r="H12" s="116">
        <v>12.831977066964972</v>
      </c>
      <c r="I12" s="116">
        <v>0.36523009495982472</v>
      </c>
      <c r="J12" s="116">
        <v>21.24460932134291</v>
      </c>
      <c r="K12" s="116">
        <v>2.4875621890547261</v>
      </c>
      <c r="L12" s="116">
        <v>59.282623111242316</v>
      </c>
      <c r="M12" s="116">
        <v>0.55370985603543743</v>
      </c>
      <c r="N12" s="116">
        <v>66.544906306288482</v>
      </c>
      <c r="O12" s="116">
        <v>0.99403578528827019</v>
      </c>
      <c r="P12" s="116">
        <v>55.252021952515392</v>
      </c>
      <c r="Q12" s="116">
        <v>0.68493150684931503</v>
      </c>
      <c r="R12" s="116">
        <v>46.587273655917357</v>
      </c>
      <c r="S12" s="116">
        <v>1.5527950310559004</v>
      </c>
      <c r="T12" s="116">
        <v>53.223299379177377</v>
      </c>
    </row>
    <row r="13" spans="2:20" x14ac:dyDescent="0.25">
      <c r="E13" s="116">
        <v>0.46948356807511737</v>
      </c>
      <c r="F13" s="116">
        <v>15.040648329985462</v>
      </c>
      <c r="G13" s="116">
        <v>0.67643742953776775</v>
      </c>
      <c r="H13" s="116">
        <v>14.201206678164116</v>
      </c>
      <c r="I13" s="116">
        <v>0.43827611395178961</v>
      </c>
      <c r="J13" s="116">
        <v>23.034069128015709</v>
      </c>
      <c r="K13" s="116">
        <v>2.9850746268656714</v>
      </c>
      <c r="L13" s="116">
        <v>61.064898679472847</v>
      </c>
      <c r="M13" s="116">
        <v>0.66445182724252483</v>
      </c>
      <c r="N13" s="116">
        <v>68.373125505325561</v>
      </c>
      <c r="O13" s="116">
        <v>1.1928429423459241</v>
      </c>
      <c r="P13" s="116">
        <v>58.802423016125537</v>
      </c>
      <c r="Q13" s="116">
        <v>0.82191780821917804</v>
      </c>
      <c r="R13" s="116">
        <v>50.296233754130782</v>
      </c>
      <c r="S13" s="116">
        <v>1.8633540372670805</v>
      </c>
      <c r="T13" s="116">
        <v>56.844762137104254</v>
      </c>
    </row>
    <row r="14" spans="2:20" x14ac:dyDescent="0.25">
      <c r="E14" s="116">
        <v>0.54773082942097029</v>
      </c>
      <c r="F14" s="116">
        <v>16.721174159484171</v>
      </c>
      <c r="G14" s="116">
        <v>0.78917700112739564</v>
      </c>
      <c r="H14" s="116">
        <v>15.55549054219258</v>
      </c>
      <c r="I14" s="116">
        <v>0.5113221329437545</v>
      </c>
      <c r="J14" s="116">
        <v>24.493254275643501</v>
      </c>
      <c r="K14" s="116">
        <v>3.4825870646766162</v>
      </c>
      <c r="L14" s="116">
        <v>62.827518929877414</v>
      </c>
      <c r="M14" s="116">
        <v>0.77519379844961234</v>
      </c>
      <c r="N14" s="116">
        <v>69.699202270053576</v>
      </c>
      <c r="O14" s="116">
        <v>1.3916500994035783</v>
      </c>
      <c r="P14" s="116">
        <v>61.244782447577165</v>
      </c>
      <c r="Q14" s="116">
        <v>0.95890410958904093</v>
      </c>
      <c r="R14" s="116">
        <v>53.287839340675703</v>
      </c>
      <c r="S14" s="116">
        <v>2.1739130434782603</v>
      </c>
      <c r="T14" s="116">
        <v>59.763218241234803</v>
      </c>
    </row>
    <row r="15" spans="2:20" x14ac:dyDescent="0.25">
      <c r="E15" s="116">
        <v>0.6259780907668232</v>
      </c>
      <c r="F15" s="116">
        <v>18.337350954929175</v>
      </c>
      <c r="G15" s="116">
        <v>0.90191657271702363</v>
      </c>
      <c r="H15" s="116">
        <v>16.889321714488883</v>
      </c>
      <c r="I15" s="116">
        <v>0.58436815193571945</v>
      </c>
      <c r="J15" s="116">
        <v>25.74857291884657</v>
      </c>
      <c r="K15" s="116">
        <v>3.9800995024875614</v>
      </c>
      <c r="L15" s="116">
        <v>64.088520982905166</v>
      </c>
      <c r="M15" s="116">
        <v>0.88593576965669985</v>
      </c>
      <c r="N15" s="116">
        <v>70.78948834172661</v>
      </c>
      <c r="O15" s="116">
        <v>1.5904572564612325</v>
      </c>
      <c r="P15" s="116">
        <v>63.595988339892784</v>
      </c>
      <c r="Q15" s="116">
        <v>1.095890410958904</v>
      </c>
      <c r="R15" s="116">
        <v>55.440879674564925</v>
      </c>
      <c r="S15" s="116">
        <v>2.4844720496894404</v>
      </c>
      <c r="T15" s="116">
        <v>62.209178509766517</v>
      </c>
    </row>
    <row r="16" spans="2:20" x14ac:dyDescent="0.25">
      <c r="E16" s="116">
        <v>0.70422535211267612</v>
      </c>
      <c r="F16" s="116">
        <v>19.731840806094141</v>
      </c>
      <c r="G16" s="116">
        <v>1.0146561443066515</v>
      </c>
      <c r="H16" s="116">
        <v>18.151593091184811</v>
      </c>
      <c r="I16" s="116">
        <v>0.65741417092768428</v>
      </c>
      <c r="J16" s="116">
        <v>26.934316657677538</v>
      </c>
      <c r="K16" s="116">
        <v>4.4776119402985062</v>
      </c>
      <c r="L16" s="116">
        <v>65.315456839933233</v>
      </c>
      <c r="M16" s="116">
        <v>0.99667774086378735</v>
      </c>
      <c r="N16" s="116">
        <v>71.804470136295805</v>
      </c>
      <c r="O16" s="116">
        <v>1.7892644135188867</v>
      </c>
      <c r="P16" s="116">
        <v>65.451466590115331</v>
      </c>
      <c r="Q16" s="116">
        <v>1.2328767123287669</v>
      </c>
      <c r="R16" s="116">
        <v>57.182007555830083</v>
      </c>
      <c r="S16" s="116">
        <v>2.7950310559006204</v>
      </c>
      <c r="T16" s="116">
        <v>64.342454963098518</v>
      </c>
    </row>
    <row r="17" spans="5:20" x14ac:dyDescent="0.25">
      <c r="E17" s="116">
        <v>0.78247261345852892</v>
      </c>
      <c r="F17" s="116">
        <v>21.051430276172919</v>
      </c>
      <c r="G17" s="116">
        <v>1.1273957158962795</v>
      </c>
      <c r="H17" s="116">
        <v>19.404458346273724</v>
      </c>
      <c r="I17" s="116">
        <v>0.73046018991964923</v>
      </c>
      <c r="J17" s="116">
        <v>28.09252371342167</v>
      </c>
      <c r="K17" s="116">
        <v>4.9751243781094514</v>
      </c>
      <c r="L17" s="116">
        <v>66.403808858226753</v>
      </c>
      <c r="M17" s="116">
        <v>1.1074197120708749</v>
      </c>
      <c r="N17" s="116">
        <v>72.658993957718039</v>
      </c>
      <c r="O17" s="116">
        <v>1.9880715705765408</v>
      </c>
      <c r="P17" s="116">
        <v>67.266776698225854</v>
      </c>
      <c r="Q17" s="116">
        <v>1.3698630136986298</v>
      </c>
      <c r="R17" s="116">
        <v>58.829276774038618</v>
      </c>
      <c r="S17" s="116">
        <v>3.1055900621118004</v>
      </c>
      <c r="T17" s="116">
        <v>66.25214052688321</v>
      </c>
    </row>
    <row r="18" spans="5:20" x14ac:dyDescent="0.25">
      <c r="E18" s="116">
        <v>0.86071987480438183</v>
      </c>
      <c r="F18" s="116">
        <v>22.361602957077046</v>
      </c>
      <c r="G18" s="116">
        <v>1.2401352874859075</v>
      </c>
      <c r="H18" s="116">
        <v>20.639104004885166</v>
      </c>
      <c r="I18" s="116">
        <v>0.80350620891161428</v>
      </c>
      <c r="J18" s="116">
        <v>28.946003373138073</v>
      </c>
      <c r="K18" s="116">
        <v>5.4726368159203966</v>
      </c>
      <c r="L18" s="116">
        <v>67.278317255314136</v>
      </c>
      <c r="M18" s="116">
        <v>1.2181616832779623</v>
      </c>
      <c r="N18" s="116">
        <v>73.5065469063059</v>
      </c>
      <c r="O18" s="116">
        <v>2.1868787276341948</v>
      </c>
      <c r="P18" s="116">
        <v>68.834974737176154</v>
      </c>
      <c r="Q18" s="116">
        <v>1.506849315068493</v>
      </c>
      <c r="R18" s="116">
        <v>60.350611351200889</v>
      </c>
      <c r="S18" s="116">
        <v>3.4161490683229809</v>
      </c>
      <c r="T18" s="116">
        <v>67.540777132091961</v>
      </c>
    </row>
    <row r="19" spans="5:20" x14ac:dyDescent="0.25">
      <c r="E19" s="116">
        <v>0.93896713615023475</v>
      </c>
      <c r="F19" s="116">
        <v>23.625020999331429</v>
      </c>
      <c r="G19" s="116">
        <v>1.3528748590755355</v>
      </c>
      <c r="H19" s="116">
        <v>21.856027423759969</v>
      </c>
      <c r="I19" s="116">
        <v>0.87655222790357923</v>
      </c>
      <c r="J19" s="116">
        <v>29.775121503256351</v>
      </c>
      <c r="K19" s="116">
        <v>5.9701492537313419</v>
      </c>
      <c r="L19" s="116">
        <v>68.103126166805055</v>
      </c>
      <c r="M19" s="116">
        <v>1.3289036544850497</v>
      </c>
      <c r="N19" s="116">
        <v>74.223015476088634</v>
      </c>
      <c r="O19" s="116">
        <v>2.3856858846918492</v>
      </c>
      <c r="P19" s="116">
        <v>70.264721594254453</v>
      </c>
      <c r="Q19" s="116">
        <v>1.6438356164383561</v>
      </c>
      <c r="R19" s="116">
        <v>61.709372002742271</v>
      </c>
      <c r="S19" s="116">
        <v>3.726708074534161</v>
      </c>
      <c r="T19" s="116">
        <v>68.804758675181105</v>
      </c>
    </row>
    <row r="20" spans="5:20" x14ac:dyDescent="0.25">
      <c r="E20" s="116">
        <v>1.0172143974960877</v>
      </c>
      <c r="F20" s="116">
        <v>24.876866082153864</v>
      </c>
      <c r="G20" s="116">
        <v>1.4656144306651635</v>
      </c>
      <c r="H20" s="116">
        <v>23.065309039657294</v>
      </c>
      <c r="I20" s="116">
        <v>0.94959824689554417</v>
      </c>
      <c r="J20" s="116">
        <v>30.596504073113046</v>
      </c>
      <c r="K20" s="116">
        <v>6.4676616915422871</v>
      </c>
      <c r="L20" s="116">
        <v>68.796770988635799</v>
      </c>
      <c r="M20" s="116">
        <v>1.4396456256921371</v>
      </c>
      <c r="N20" s="116">
        <v>74.925693008816864</v>
      </c>
      <c r="O20" s="116">
        <v>2.5844930417495036</v>
      </c>
      <c r="P20" s="116">
        <v>71.631603234542339</v>
      </c>
      <c r="Q20" s="116">
        <v>1.7808219178082192</v>
      </c>
      <c r="R20" s="116">
        <v>63.008597476970294</v>
      </c>
      <c r="S20" s="116">
        <v>4.037267080745341</v>
      </c>
      <c r="T20" s="116">
        <v>69.84042473382118</v>
      </c>
    </row>
    <row r="21" spans="5:20" x14ac:dyDescent="0.25">
      <c r="E21" s="116">
        <v>1.0954616588419408</v>
      </c>
      <c r="F21" s="116">
        <v>25.990596958250002</v>
      </c>
      <c r="G21" s="116">
        <v>1.5783540022547913</v>
      </c>
      <c r="H21" s="116">
        <v>24.235222535619005</v>
      </c>
      <c r="I21" s="116">
        <v>1.0226442658875092</v>
      </c>
      <c r="J21" s="116">
        <v>31.375394893220637</v>
      </c>
      <c r="K21" s="116">
        <v>6.9651741293532323</v>
      </c>
      <c r="L21" s="116">
        <v>69.457638988498445</v>
      </c>
      <c r="M21" s="116">
        <v>1.5503875968992247</v>
      </c>
      <c r="N21" s="116">
        <v>75.560693934003993</v>
      </c>
      <c r="O21" s="116">
        <v>2.7833001988071575</v>
      </c>
      <c r="P21" s="116">
        <v>72.909566470216802</v>
      </c>
      <c r="Q21" s="116">
        <v>1.9178082191780823</v>
      </c>
      <c r="R21" s="116">
        <v>64.306649206444675</v>
      </c>
      <c r="S21" s="116">
        <v>4.3478260869565206</v>
      </c>
      <c r="T21" s="116">
        <v>70.8563019192501</v>
      </c>
    </row>
    <row r="22" spans="5:20" x14ac:dyDescent="0.25">
      <c r="E22" s="116">
        <v>1.1737089201877937</v>
      </c>
      <c r="F22" s="116">
        <v>27.064994400318689</v>
      </c>
      <c r="G22" s="116">
        <v>1.6910935738444193</v>
      </c>
      <c r="H22" s="116">
        <v>25.316680290220816</v>
      </c>
      <c r="I22" s="116">
        <v>1.0956902848794743</v>
      </c>
      <c r="J22" s="116">
        <v>32.112721916096405</v>
      </c>
      <c r="K22" s="116">
        <v>7.4626865671641784</v>
      </c>
      <c r="L22" s="116">
        <v>70.115138672207863</v>
      </c>
      <c r="M22" s="116">
        <v>1.6611295681063121</v>
      </c>
      <c r="N22" s="116">
        <v>76.19275391993439</v>
      </c>
      <c r="O22" s="116">
        <v>2.9821073558648119</v>
      </c>
      <c r="P22" s="116">
        <v>74.031629624369984</v>
      </c>
      <c r="Q22" s="116">
        <v>2.0547945205479454</v>
      </c>
      <c r="R22" s="116">
        <v>65.581686398926337</v>
      </c>
      <c r="S22" s="116">
        <v>4.6583850931677011</v>
      </c>
      <c r="T22" s="116">
        <v>71.856800721211911</v>
      </c>
    </row>
    <row r="23" spans="5:20" x14ac:dyDescent="0.25">
      <c r="E23" s="116">
        <v>1.2519561815336466</v>
      </c>
      <c r="F23" s="116">
        <v>28.139391842387372</v>
      </c>
      <c r="G23" s="116">
        <v>1.8038331454340473</v>
      </c>
      <c r="H23" s="116">
        <v>26.38897829021662</v>
      </c>
      <c r="I23" s="116">
        <v>1.1687363038714391</v>
      </c>
      <c r="J23" s="116">
        <v>32.802750928225954</v>
      </c>
      <c r="K23" s="116">
        <v>7.9601990049751246</v>
      </c>
      <c r="L23" s="116">
        <v>70.754882719853413</v>
      </c>
      <c r="M23" s="116">
        <v>1.7718715393133997</v>
      </c>
      <c r="N23" s="116">
        <v>76.744317803335846</v>
      </c>
      <c r="O23" s="116">
        <v>3.1809145129224654</v>
      </c>
      <c r="P23" s="116">
        <v>75.022006856978294</v>
      </c>
      <c r="Q23" s="116">
        <v>2.1917808219178085</v>
      </c>
      <c r="R23" s="116">
        <v>66.520280522096442</v>
      </c>
      <c r="S23" s="116">
        <v>4.9689440993788807</v>
      </c>
      <c r="T23" s="116">
        <v>72.848111704994295</v>
      </c>
    </row>
    <row r="24" spans="5:20" x14ac:dyDescent="0.25">
      <c r="E24" s="116">
        <v>1.3302034428794998</v>
      </c>
      <c r="F24" s="116">
        <v>29.170660811088243</v>
      </c>
      <c r="G24" s="116">
        <v>1.9165727170236753</v>
      </c>
      <c r="H24" s="116">
        <v>27.459798835358875</v>
      </c>
      <c r="I24" s="116">
        <v>1.2417823228634042</v>
      </c>
      <c r="J24" s="116">
        <v>33.491918043521032</v>
      </c>
      <c r="K24" s="116">
        <v>8.4577114427860707</v>
      </c>
      <c r="L24" s="116">
        <v>71.385001503495175</v>
      </c>
      <c r="M24" s="116">
        <v>1.8826135105204873</v>
      </c>
      <c r="N24" s="116">
        <v>77.289373018291968</v>
      </c>
      <c r="O24" s="116">
        <v>3.3797216699801194</v>
      </c>
      <c r="P24" s="116">
        <v>75.919683337226502</v>
      </c>
      <c r="Q24" s="116">
        <v>2.3287671232876717</v>
      </c>
      <c r="R24" s="116">
        <v>67.448161147699594</v>
      </c>
      <c r="S24" s="116">
        <v>5.2795031055900612</v>
      </c>
      <c r="T24" s="116">
        <v>73.805527374859821</v>
      </c>
    </row>
    <row r="25" spans="5:20" x14ac:dyDescent="0.25">
      <c r="E25" s="116">
        <v>1.4084507042253527</v>
      </c>
      <c r="F25" s="116">
        <v>30.015712548183732</v>
      </c>
      <c r="G25" s="116">
        <v>2.029312288613303</v>
      </c>
      <c r="H25" s="116">
        <v>28.513428443218348</v>
      </c>
      <c r="I25" s="116">
        <v>1.3148283418553692</v>
      </c>
      <c r="J25" s="116">
        <v>34.152818972656526</v>
      </c>
      <c r="K25" s="116">
        <v>8.9552238805970159</v>
      </c>
      <c r="L25" s="116">
        <v>71.976762550130218</v>
      </c>
      <c r="M25" s="116">
        <v>1.9933554817275749</v>
      </c>
      <c r="N25" s="116">
        <v>77.834148672998765</v>
      </c>
      <c r="O25" s="116">
        <v>3.5785288270377733</v>
      </c>
      <c r="P25" s="116">
        <v>76.760419583190611</v>
      </c>
      <c r="Q25" s="116">
        <v>2.4657534246575348</v>
      </c>
      <c r="R25" s="116">
        <v>68.273531114962864</v>
      </c>
      <c r="S25" s="116">
        <v>5.5900621118012408</v>
      </c>
      <c r="T25" s="116">
        <v>74.75785291407756</v>
      </c>
    </row>
    <row r="26" spans="5:20" x14ac:dyDescent="0.25">
      <c r="E26" s="116">
        <v>1.4866979655712056</v>
      </c>
      <c r="F26" s="116">
        <v>30.793189323046494</v>
      </c>
      <c r="G26" s="116">
        <v>2.142051860202931</v>
      </c>
      <c r="H26" s="116">
        <v>29.553722145127974</v>
      </c>
      <c r="I26" s="116">
        <v>1.3878743608473343</v>
      </c>
      <c r="J26" s="116">
        <v>34.78658653418654</v>
      </c>
      <c r="K26" s="116">
        <v>9.4527363184079611</v>
      </c>
      <c r="L26" s="116">
        <v>72.564604948216612</v>
      </c>
      <c r="M26" s="116">
        <v>2.1040974529346625</v>
      </c>
      <c r="N26" s="116">
        <v>78.373728159918372</v>
      </c>
      <c r="O26" s="116">
        <v>3.7773359840954273</v>
      </c>
      <c r="P26" s="116">
        <v>77.534604588755059</v>
      </c>
      <c r="Q26" s="116">
        <v>2.6027397260273979</v>
      </c>
      <c r="R26" s="116">
        <v>69.08350585470383</v>
      </c>
      <c r="S26" s="116">
        <v>5.9006211180124213</v>
      </c>
      <c r="T26" s="116">
        <v>75.674377601721204</v>
      </c>
    </row>
    <row r="27" spans="5:20" x14ac:dyDescent="0.25">
      <c r="E27" s="116">
        <v>1.5649452269170587</v>
      </c>
      <c r="F27" s="116">
        <v>31.530975814196861</v>
      </c>
      <c r="G27" s="116">
        <v>2.254791431792559</v>
      </c>
      <c r="H27" s="116">
        <v>30.51980443956559</v>
      </c>
      <c r="I27" s="116">
        <v>1.4609203798392991</v>
      </c>
      <c r="J27" s="116">
        <v>35.416799034012882</v>
      </c>
      <c r="K27" s="116">
        <v>9.9502487562189081</v>
      </c>
      <c r="L27" s="116">
        <v>73.122247447478927</v>
      </c>
      <c r="M27" s="116">
        <v>2.2148394241417502</v>
      </c>
      <c r="N27" s="116">
        <v>78.865653611487602</v>
      </c>
      <c r="O27" s="116">
        <v>3.9761431411530808</v>
      </c>
      <c r="P27" s="116">
        <v>78.251370826276172</v>
      </c>
      <c r="Q27" s="116">
        <v>2.739726027397261</v>
      </c>
      <c r="R27" s="116">
        <v>69.867754019437257</v>
      </c>
      <c r="S27" s="116">
        <v>6.2111801242236009</v>
      </c>
      <c r="T27" s="116">
        <v>76.573085682089456</v>
      </c>
    </row>
    <row r="28" spans="5:20" x14ac:dyDescent="0.25">
      <c r="E28" s="116">
        <v>1.6431924882629116</v>
      </c>
      <c r="F28" s="116">
        <v>32.265092135839787</v>
      </c>
      <c r="G28" s="116">
        <v>2.367531003382187</v>
      </c>
      <c r="H28" s="116">
        <v>31.458488965854393</v>
      </c>
      <c r="I28" s="116">
        <v>1.5339663988312642</v>
      </c>
      <c r="J28" s="116">
        <v>36.024954436355017</v>
      </c>
      <c r="K28" s="116">
        <v>10.447761194029853</v>
      </c>
      <c r="L28" s="116">
        <v>73.670513473190411</v>
      </c>
      <c r="M28" s="116">
        <v>2.3255813953488378</v>
      </c>
      <c r="N28" s="116">
        <v>79.340964779738115</v>
      </c>
      <c r="O28" s="116">
        <v>4.1749502982107352</v>
      </c>
      <c r="P28" s="116">
        <v>78.956568560125532</v>
      </c>
      <c r="Q28" s="116">
        <v>2.8767123287671241</v>
      </c>
      <c r="R28" s="116">
        <v>70.6511581786649</v>
      </c>
      <c r="S28" s="116">
        <v>6.5217391304347814</v>
      </c>
      <c r="T28" s="116">
        <v>77.431846785962748</v>
      </c>
    </row>
    <row r="29" spans="5:20" x14ac:dyDescent="0.25">
      <c r="E29" s="116">
        <v>1.7214397496087646</v>
      </c>
      <c r="F29" s="116">
        <v>32.944407351291005</v>
      </c>
      <c r="G29" s="116">
        <v>2.480270574971815</v>
      </c>
      <c r="H29" s="116">
        <v>32.363814653624587</v>
      </c>
      <c r="I29" s="116">
        <v>1.6070124178232292</v>
      </c>
      <c r="J29" s="116">
        <v>36.609609259460527</v>
      </c>
      <c r="K29" s="116">
        <v>10.945273631840799</v>
      </c>
      <c r="L29" s="116">
        <v>74.208455072628382</v>
      </c>
      <c r="M29" s="116">
        <v>2.4363233665559254</v>
      </c>
      <c r="N29" s="116">
        <v>79.793475941382823</v>
      </c>
      <c r="O29" s="116">
        <v>4.3737574552683887</v>
      </c>
      <c r="P29" s="116">
        <v>79.6556150540723</v>
      </c>
      <c r="Q29" s="116">
        <v>3.0136986301369872</v>
      </c>
      <c r="R29" s="116">
        <v>71.377282530163853</v>
      </c>
      <c r="S29" s="116">
        <v>6.8322981366459619</v>
      </c>
      <c r="T29" s="116">
        <v>78.094996092395448</v>
      </c>
    </row>
    <row r="30" spans="5:20" x14ac:dyDescent="0.25">
      <c r="E30" s="116">
        <v>1.7996870109546177</v>
      </c>
      <c r="F30" s="116">
        <v>33.589102696734869</v>
      </c>
      <c r="G30" s="116">
        <v>2.593010146561443</v>
      </c>
      <c r="H30" s="116">
        <v>33.263417635226673</v>
      </c>
      <c r="I30" s="116">
        <v>1.6800584368151941</v>
      </c>
      <c r="J30" s="116">
        <v>37.18606922100507</v>
      </c>
      <c r="K30" s="116">
        <v>11.442786069651746</v>
      </c>
      <c r="L30" s="116">
        <v>74.713115011547899</v>
      </c>
      <c r="M30" s="116">
        <v>2.547065337763013</v>
      </c>
      <c r="N30" s="116">
        <v>80.241413697140956</v>
      </c>
      <c r="O30" s="116">
        <v>4.5725646123260422</v>
      </c>
      <c r="P30" s="116">
        <v>80.343275588424135</v>
      </c>
      <c r="Q30" s="116">
        <v>3.1506849315068504</v>
      </c>
      <c r="R30" s="116">
        <v>72.047208837746908</v>
      </c>
      <c r="S30" s="116">
        <v>7.1428571428571423</v>
      </c>
      <c r="T30" s="116">
        <v>78.750237295200833</v>
      </c>
    </row>
    <row r="31" spans="5:20" x14ac:dyDescent="0.25">
      <c r="E31" s="116">
        <v>1.8779342723004706</v>
      </c>
      <c r="F31" s="116">
        <v>34.222156401894608</v>
      </c>
      <c r="G31" s="116">
        <v>2.705749718151071</v>
      </c>
      <c r="H31" s="116">
        <v>34.14472417850574</v>
      </c>
      <c r="I31" s="116">
        <v>1.7531044558071589</v>
      </c>
      <c r="J31" s="116">
        <v>37.757585140757733</v>
      </c>
      <c r="K31" s="116">
        <v>11.940298507462691</v>
      </c>
      <c r="L31" s="116">
        <v>75.210449627303376</v>
      </c>
      <c r="M31" s="116">
        <v>2.6578073089701006</v>
      </c>
      <c r="N31" s="116">
        <v>80.684371504781382</v>
      </c>
      <c r="O31" s="116">
        <v>4.7713717693836966</v>
      </c>
      <c r="P31" s="116">
        <v>80.999294723470172</v>
      </c>
      <c r="Q31" s="116">
        <v>3.2876712328767135</v>
      </c>
      <c r="R31" s="116">
        <v>72.695152864579811</v>
      </c>
      <c r="S31" s="116">
        <v>7.4534161490683228</v>
      </c>
      <c r="T31" s="116">
        <v>79.328439828708753</v>
      </c>
    </row>
    <row r="32" spans="5:20" x14ac:dyDescent="0.25">
      <c r="E32" s="116">
        <v>1.9561815336463235</v>
      </c>
      <c r="F32" s="116">
        <v>34.840254058501117</v>
      </c>
      <c r="G32" s="116">
        <v>2.818489289740699</v>
      </c>
      <c r="H32" s="116">
        <v>34.933860933156083</v>
      </c>
      <c r="I32" s="116">
        <v>1.8261504747991237</v>
      </c>
      <c r="J32" s="116">
        <v>38.320918669109048</v>
      </c>
      <c r="K32" s="116">
        <v>12.437810945273636</v>
      </c>
      <c r="L32" s="116">
        <v>75.703115978257955</v>
      </c>
      <c r="M32" s="116">
        <v>2.7685492801771883</v>
      </c>
      <c r="N32" s="116">
        <v>81.11292193254927</v>
      </c>
      <c r="O32" s="116">
        <v>4.9701789264413501</v>
      </c>
      <c r="P32" s="116">
        <v>81.616873695155164</v>
      </c>
      <c r="Q32" s="116">
        <v>3.4246575342465766</v>
      </c>
      <c r="R32" s="116">
        <v>73.337125308572595</v>
      </c>
      <c r="S32" s="116">
        <v>7.7639751552795042</v>
      </c>
      <c r="T32" s="116">
        <v>79.902304134296315</v>
      </c>
    </row>
    <row r="33" spans="5:20" x14ac:dyDescent="0.25">
      <c r="E33" s="116">
        <v>2.0344287949921767</v>
      </c>
      <c r="F33" s="116">
        <v>35.449370000090369</v>
      </c>
      <c r="G33" s="116">
        <v>2.931228861330327</v>
      </c>
      <c r="H33" s="116">
        <v>35.631587796068288</v>
      </c>
      <c r="I33" s="116">
        <v>1.8991964937910883</v>
      </c>
      <c r="J33" s="116">
        <v>38.861804224671666</v>
      </c>
      <c r="K33" s="116">
        <v>12.935323383084581</v>
      </c>
      <c r="L33" s="116">
        <v>76.18787996002726</v>
      </c>
      <c r="M33" s="116">
        <v>2.8792912513842759</v>
      </c>
      <c r="N33" s="116">
        <v>81.508906519949093</v>
      </c>
      <c r="O33" s="116">
        <v>5.1689860834990036</v>
      </c>
      <c r="P33" s="116">
        <v>82.2284803974851</v>
      </c>
      <c r="Q33" s="116">
        <v>3.5616438356164397</v>
      </c>
      <c r="R33" s="116">
        <v>73.925710891264174</v>
      </c>
      <c r="S33" s="116">
        <v>8.0745341614906838</v>
      </c>
      <c r="T33" s="116">
        <v>80.445096407852844</v>
      </c>
    </row>
    <row r="34" spans="5:20" x14ac:dyDescent="0.25">
      <c r="E34" s="116">
        <v>2.1126760563380294</v>
      </c>
      <c r="F34" s="116">
        <v>36.040191891139486</v>
      </c>
      <c r="G34" s="116">
        <v>3.0439684329199546</v>
      </c>
      <c r="H34" s="116">
        <v>36.323841822148154</v>
      </c>
      <c r="I34" s="116">
        <v>1.9722425127830532</v>
      </c>
      <c r="J34" s="116">
        <v>39.355882191940296</v>
      </c>
      <c r="K34" s="116">
        <v>13.432835820895528</v>
      </c>
      <c r="L34" s="116">
        <v>76.638762842589273</v>
      </c>
      <c r="M34" s="116">
        <v>2.9900332225913635</v>
      </c>
      <c r="N34" s="116">
        <v>81.899152604005238</v>
      </c>
      <c r="O34" s="116">
        <v>5.367793240556658</v>
      </c>
      <c r="P34" s="116">
        <v>82.816822733612142</v>
      </c>
      <c r="Q34" s="116">
        <v>3.6986301369863028</v>
      </c>
      <c r="R34" s="116">
        <v>74.50989171945001</v>
      </c>
      <c r="S34" s="116">
        <v>8.3850931677018661</v>
      </c>
      <c r="T34" s="116">
        <v>80.964031633569604</v>
      </c>
    </row>
    <row r="35" spans="5:20" x14ac:dyDescent="0.25">
      <c r="E35" s="116">
        <v>2.1909233176838825</v>
      </c>
      <c r="F35" s="116">
        <v>36.625776188437854</v>
      </c>
      <c r="G35" s="116">
        <v>3.1567080045095826</v>
      </c>
      <c r="H35" s="116">
        <v>37.001184000745539</v>
      </c>
      <c r="I35" s="116">
        <v>2.045288531775018</v>
      </c>
      <c r="J35" s="116">
        <v>39.848881021482057</v>
      </c>
      <c r="K35" s="116">
        <v>13.930348258706474</v>
      </c>
      <c r="L35" s="116">
        <v>77.089446889899065</v>
      </c>
      <c r="M35" s="116">
        <v>3.1007751937984511</v>
      </c>
      <c r="N35" s="116">
        <v>82.277406817200372</v>
      </c>
      <c r="O35" s="116">
        <v>5.5666003976143115</v>
      </c>
      <c r="P35" s="116">
        <v>83.372011305927245</v>
      </c>
      <c r="Q35" s="116">
        <v>3.8356164383561659</v>
      </c>
      <c r="R35" s="116">
        <v>75.078024963389694</v>
      </c>
      <c r="S35" s="116">
        <v>8.6956521739130466</v>
      </c>
      <c r="T35" s="116">
        <v>81.450646881727565</v>
      </c>
    </row>
    <row r="36" spans="5:20" x14ac:dyDescent="0.25">
      <c r="E36" s="116">
        <v>2.2691705790297356</v>
      </c>
      <c r="F36" s="116">
        <v>37.165111308569962</v>
      </c>
      <c r="G36" s="116">
        <v>3.2694475760992106</v>
      </c>
      <c r="H36" s="116">
        <v>37.676602909068848</v>
      </c>
      <c r="I36" s="116">
        <v>2.1183345507669831</v>
      </c>
      <c r="J36" s="116">
        <v>40.311533159511796</v>
      </c>
      <c r="K36" s="116">
        <v>14.427860696517419</v>
      </c>
      <c r="L36" s="116">
        <v>77.52692369189279</v>
      </c>
      <c r="M36" s="116">
        <v>3.2115171650055387</v>
      </c>
      <c r="N36" s="116">
        <v>82.655386184704923</v>
      </c>
      <c r="O36" s="116">
        <v>5.7654075546719659</v>
      </c>
      <c r="P36" s="116">
        <v>83.909379339320139</v>
      </c>
      <c r="Q36" s="116">
        <v>3.9726027397260291</v>
      </c>
      <c r="R36" s="116">
        <v>75.642659686635582</v>
      </c>
      <c r="S36" s="116">
        <v>9.0062111801242271</v>
      </c>
      <c r="T36" s="116">
        <v>81.930428344590752</v>
      </c>
    </row>
    <row r="37" spans="5:20" x14ac:dyDescent="0.25">
      <c r="E37" s="116">
        <v>2.3474178403755883</v>
      </c>
      <c r="F37" s="116">
        <v>37.698777900719826</v>
      </c>
      <c r="G37" s="116">
        <v>3.3821871476888381</v>
      </c>
      <c r="H37" s="116">
        <v>38.334750429200852</v>
      </c>
      <c r="I37" s="116">
        <v>2.1913805697589477</v>
      </c>
      <c r="J37" s="116">
        <v>40.744939981462899</v>
      </c>
      <c r="K37" s="116">
        <v>14.925373134328366</v>
      </c>
      <c r="L37" s="116">
        <v>77.963707268274007</v>
      </c>
      <c r="M37" s="116">
        <v>3.3222591362126264</v>
      </c>
      <c r="N37" s="116">
        <v>82.987749275050462</v>
      </c>
      <c r="O37" s="116">
        <v>5.9642147117296194</v>
      </c>
      <c r="P37" s="116">
        <v>84.390425722321368</v>
      </c>
      <c r="Q37" s="116">
        <v>4.1095890410958926</v>
      </c>
      <c r="R37" s="116">
        <v>76.18355169888801</v>
      </c>
      <c r="S37" s="116">
        <v>9.3167701863354075</v>
      </c>
      <c r="T37" s="116">
        <v>82.404841948848713</v>
      </c>
    </row>
    <row r="38" spans="5:20" x14ac:dyDescent="0.25">
      <c r="E38" s="116">
        <v>2.4256651017214415</v>
      </c>
      <c r="F38" s="116">
        <v>38.227641474784946</v>
      </c>
      <c r="G38" s="116">
        <v>3.4949267192784657</v>
      </c>
      <c r="H38" s="116">
        <v>38.971887121886745</v>
      </c>
      <c r="I38" s="116">
        <v>2.2644265887509127</v>
      </c>
      <c r="J38" s="116">
        <v>41.162500811540298</v>
      </c>
      <c r="K38" s="116">
        <v>15.422885572139311</v>
      </c>
      <c r="L38" s="116">
        <v>78.3988723201863</v>
      </c>
      <c r="M38" s="116">
        <v>3.4330011074197135</v>
      </c>
      <c r="N38" s="116">
        <v>83.313389552791946</v>
      </c>
      <c r="O38" s="116">
        <v>6.1630218687872729</v>
      </c>
      <c r="P38" s="116">
        <v>84.810710296042075</v>
      </c>
      <c r="Q38" s="116">
        <v>4.2465753424657553</v>
      </c>
      <c r="R38" s="116">
        <v>76.715912969148619</v>
      </c>
      <c r="S38" s="116">
        <v>9.627329192546588</v>
      </c>
      <c r="T38" s="116">
        <v>82.872874211599211</v>
      </c>
    </row>
    <row r="39" spans="5:20" x14ac:dyDescent="0.25">
      <c r="E39" s="116">
        <v>2.5039123630672946</v>
      </c>
      <c r="F39" s="116">
        <v>38.746341097669742</v>
      </c>
      <c r="G39" s="116">
        <v>3.6076662908680932</v>
      </c>
      <c r="H39" s="116">
        <v>39.582019153269762</v>
      </c>
      <c r="I39" s="116">
        <v>2.3374726077428774</v>
      </c>
      <c r="J39" s="116">
        <v>41.575176361965568</v>
      </c>
      <c r="K39" s="116">
        <v>15.920398009950256</v>
      </c>
      <c r="L39" s="116">
        <v>78.818013309486403</v>
      </c>
      <c r="M39" s="116">
        <v>3.5437430786268007</v>
      </c>
      <c r="N39" s="116">
        <v>83.635191256869618</v>
      </c>
      <c r="O39" s="116">
        <v>6.3618290258449273</v>
      </c>
      <c r="P39" s="116">
        <v>85.215864469459206</v>
      </c>
      <c r="Q39" s="116">
        <v>4.3835616438356189</v>
      </c>
      <c r="R39" s="116">
        <v>77.238985650971941</v>
      </c>
      <c r="S39" s="116">
        <v>9.9378881987577685</v>
      </c>
      <c r="T39" s="116">
        <v>83.33693876157156</v>
      </c>
    </row>
    <row r="40" spans="5:20" x14ac:dyDescent="0.25">
      <c r="E40" s="116">
        <v>2.5821596244131473</v>
      </c>
      <c r="F40" s="116">
        <v>39.258456808363299</v>
      </c>
      <c r="G40" s="116">
        <v>3.7204058624577208</v>
      </c>
      <c r="H40" s="116">
        <v>40.175751261814916</v>
      </c>
      <c r="I40" s="116">
        <v>2.4105186267348424</v>
      </c>
      <c r="J40" s="116">
        <v>41.969299057468987</v>
      </c>
      <c r="K40" s="116">
        <v>16.417910447761201</v>
      </c>
      <c r="L40" s="116">
        <v>79.229228549362844</v>
      </c>
      <c r="M40" s="116">
        <v>3.6544850498338879</v>
      </c>
      <c r="N40" s="116">
        <v>83.923141220895971</v>
      </c>
      <c r="O40" s="116">
        <v>6.5606361829025808</v>
      </c>
      <c r="P40" s="116">
        <v>85.604497011867124</v>
      </c>
      <c r="Q40" s="116">
        <v>4.5205479452054815</v>
      </c>
      <c r="R40" s="116">
        <v>77.757217658102476</v>
      </c>
      <c r="S40" s="116">
        <v>10.248447204968949</v>
      </c>
      <c r="T40" s="116">
        <v>83.790379343742174</v>
      </c>
    </row>
    <row r="41" spans="5:20" x14ac:dyDescent="0.25">
      <c r="E41" s="116">
        <v>2.6604068857590004</v>
      </c>
      <c r="F41" s="116">
        <v>39.756370118361176</v>
      </c>
      <c r="G41" s="116">
        <v>3.8331454340473483</v>
      </c>
      <c r="H41" s="116">
        <v>40.766979575340386</v>
      </c>
      <c r="I41" s="116">
        <v>2.483564645726807</v>
      </c>
      <c r="J41" s="116">
        <v>42.357178001239575</v>
      </c>
      <c r="K41" s="116">
        <v>16.915422885572148</v>
      </c>
      <c r="L41" s="116">
        <v>79.639981548573232</v>
      </c>
      <c r="M41" s="116">
        <v>3.7652270210409755</v>
      </c>
      <c r="N41" s="116">
        <v>84.209439825781445</v>
      </c>
      <c r="O41" s="116">
        <v>6.7594433399602343</v>
      </c>
      <c r="P41" s="116">
        <v>85.980453133203866</v>
      </c>
      <c r="Q41" s="116">
        <v>4.6575342465753451</v>
      </c>
      <c r="R41" s="116">
        <v>78.256460449174583</v>
      </c>
      <c r="S41" s="116">
        <v>10.559006211180129</v>
      </c>
      <c r="T41" s="116">
        <v>84.223498050745249</v>
      </c>
    </row>
    <row r="42" spans="5:20" x14ac:dyDescent="0.25">
      <c r="E42" s="116">
        <v>2.7386541471048536</v>
      </c>
      <c r="F42" s="116">
        <v>40.254188292739393</v>
      </c>
      <c r="G42" s="116">
        <v>3.9458850056369759</v>
      </c>
      <c r="H42" s="116">
        <v>41.353121237458929</v>
      </c>
      <c r="I42" s="116">
        <v>2.5566106647187716</v>
      </c>
      <c r="J42" s="116">
        <v>42.734859416763754</v>
      </c>
      <c r="K42" s="116">
        <v>17.412935323383095</v>
      </c>
      <c r="L42" s="116">
        <v>80.047987636933044</v>
      </c>
      <c r="M42" s="116">
        <v>3.8759689922480627</v>
      </c>
      <c r="N42" s="116">
        <v>84.481174365459239</v>
      </c>
      <c r="O42" s="116">
        <v>6.9582504970178887</v>
      </c>
      <c r="P42" s="116">
        <v>86.323758425407348</v>
      </c>
      <c r="Q42" s="116">
        <v>4.7945205479452078</v>
      </c>
      <c r="R42" s="116">
        <v>78.710457806126698</v>
      </c>
      <c r="S42" s="116">
        <v>10.869565217391312</v>
      </c>
      <c r="T42" s="116">
        <v>84.654202312691993</v>
      </c>
    </row>
    <row r="43" spans="5:20" x14ac:dyDescent="0.25">
      <c r="E43" s="116">
        <v>2.8169014084507062</v>
      </c>
      <c r="F43" s="116">
        <v>40.747911449183924</v>
      </c>
      <c r="G43" s="116">
        <v>4.0586245772266034</v>
      </c>
      <c r="H43" s="116">
        <v>41.932830337604607</v>
      </c>
      <c r="I43" s="116">
        <v>2.6296566837107367</v>
      </c>
      <c r="J43" s="116">
        <v>43.108800161296735</v>
      </c>
      <c r="K43" s="116">
        <v>17.910447761194039</v>
      </c>
      <c r="L43" s="116">
        <v>80.455323105618859</v>
      </c>
      <c r="M43" s="116">
        <v>3.9867109634551499</v>
      </c>
      <c r="N43" s="116">
        <v>84.745929609285668</v>
      </c>
      <c r="O43" s="116">
        <v>7.1570576540755422</v>
      </c>
      <c r="P43" s="116">
        <v>86.641315381429237</v>
      </c>
      <c r="Q43" s="116">
        <v>4.9315068493150713</v>
      </c>
      <c r="R43" s="116">
        <v>79.147853309152765</v>
      </c>
      <c r="S43" s="116">
        <v>11.180124223602492</v>
      </c>
      <c r="T43" s="116">
        <v>85.075764877744064</v>
      </c>
    </row>
    <row r="44" spans="5:20" x14ac:dyDescent="0.25">
      <c r="E44" s="116">
        <v>2.8951486697965594</v>
      </c>
      <c r="F44" s="116">
        <v>41.232969545776257</v>
      </c>
      <c r="G44" s="116">
        <v>4.171364148816231</v>
      </c>
      <c r="H44" s="116">
        <v>42.50383701126789</v>
      </c>
      <c r="I44" s="116">
        <v>2.7027027027027013</v>
      </c>
      <c r="J44" s="116">
        <v>43.473899390904045</v>
      </c>
      <c r="K44" s="116">
        <v>18.407960199004986</v>
      </c>
      <c r="L44" s="116">
        <v>80.86187237649554</v>
      </c>
      <c r="M44" s="116">
        <v>4.097452934662237</v>
      </c>
      <c r="N44" s="116">
        <v>84.999711878787167</v>
      </c>
      <c r="O44" s="116">
        <v>7.3558648111331966</v>
      </c>
      <c r="P44" s="116">
        <v>86.955384232202164</v>
      </c>
      <c r="Q44" s="116">
        <v>5.068493150684934</v>
      </c>
      <c r="R44" s="116">
        <v>79.572360945553356</v>
      </c>
      <c r="S44" s="116">
        <v>11.490683229813673</v>
      </c>
      <c r="T44" s="116">
        <v>85.494730392933576</v>
      </c>
    </row>
    <row r="45" spans="5:20" x14ac:dyDescent="0.25">
      <c r="E45" s="116">
        <v>2.9733959311424125</v>
      </c>
      <c r="F45" s="116">
        <v>41.716056473819116</v>
      </c>
      <c r="G45" s="116">
        <v>4.2841037204058585</v>
      </c>
      <c r="H45" s="116">
        <v>43.067005003177044</v>
      </c>
      <c r="I45" s="116">
        <v>2.7757487216946664</v>
      </c>
      <c r="J45" s="116">
        <v>43.820499139972462</v>
      </c>
      <c r="K45" s="116">
        <v>18.905472636815933</v>
      </c>
      <c r="L45" s="116">
        <v>81.266869214520739</v>
      </c>
      <c r="M45" s="116">
        <v>4.2081949058693242</v>
      </c>
      <c r="N45" s="116">
        <v>85.244564731245845</v>
      </c>
      <c r="O45" s="116">
        <v>7.5546719681908501</v>
      </c>
      <c r="P45" s="116">
        <v>87.252414628505207</v>
      </c>
      <c r="Q45" s="116">
        <v>5.2054794520547976</v>
      </c>
      <c r="R45" s="116">
        <v>79.992896446952258</v>
      </c>
      <c r="S45" s="116">
        <v>11.801242236024853</v>
      </c>
      <c r="T45" s="116">
        <v>85.906202508750184</v>
      </c>
    </row>
    <row r="46" spans="5:20" x14ac:dyDescent="0.25">
      <c r="E46" s="116">
        <v>3.0516431924882652</v>
      </c>
      <c r="F46" s="116">
        <v>42.19537238534582</v>
      </c>
      <c r="G46" s="116">
        <v>4.3968432919954861</v>
      </c>
      <c r="H46" s="116">
        <v>43.591097824443196</v>
      </c>
      <c r="I46" s="116">
        <v>2.848794740686631</v>
      </c>
      <c r="J46" s="116">
        <v>44.151151088698334</v>
      </c>
      <c r="K46" s="116">
        <v>19.402985074626876</v>
      </c>
      <c r="L46" s="116">
        <v>81.653164229115887</v>
      </c>
      <c r="M46" s="116">
        <v>4.3189368770764114</v>
      </c>
      <c r="N46" s="116">
        <v>85.482742393124084</v>
      </c>
      <c r="O46" s="116">
        <v>7.7534791252485036</v>
      </c>
      <c r="P46" s="116">
        <v>87.538378110059384</v>
      </c>
      <c r="Q46" s="116">
        <v>5.3424657534246602</v>
      </c>
      <c r="R46" s="116">
        <v>80.41121845095283</v>
      </c>
      <c r="S46" s="116">
        <v>12.111801242236034</v>
      </c>
      <c r="T46" s="116">
        <v>86.293951895293617</v>
      </c>
    </row>
    <row r="47" spans="5:20" x14ac:dyDescent="0.25">
      <c r="E47" s="116">
        <v>3.1298904538341179</v>
      </c>
      <c r="F47" s="116">
        <v>42.656408192077798</v>
      </c>
      <c r="G47" s="116">
        <v>4.5095828635851136</v>
      </c>
      <c r="H47" s="116">
        <v>44.092611901250869</v>
      </c>
      <c r="I47" s="116">
        <v>2.921840759678596</v>
      </c>
      <c r="J47" s="116">
        <v>44.480133647535389</v>
      </c>
      <c r="K47" s="116">
        <v>19.900497512437823</v>
      </c>
      <c r="L47" s="116">
        <v>82.00055189083379</v>
      </c>
      <c r="M47" s="116">
        <v>4.4296788482834994</v>
      </c>
      <c r="N47" s="116">
        <v>85.709015719906134</v>
      </c>
      <c r="O47" s="116">
        <v>7.952286282306158</v>
      </c>
      <c r="P47" s="116">
        <v>87.817155461286731</v>
      </c>
      <c r="Q47" s="116">
        <v>5.4794520547945238</v>
      </c>
      <c r="R47" s="116">
        <v>80.826129076035414</v>
      </c>
      <c r="S47" s="116">
        <v>12.422360248447214</v>
      </c>
      <c r="T47" s="116">
        <v>86.680957635731062</v>
      </c>
    </row>
    <row r="48" spans="5:20" x14ac:dyDescent="0.25">
      <c r="E48" s="116">
        <v>3.2081377151799706</v>
      </c>
      <c r="F48" s="116">
        <v>43.092545571723072</v>
      </c>
      <c r="G48" s="116">
        <v>4.6223224351747412</v>
      </c>
      <c r="H48" s="116">
        <v>44.587052667527814</v>
      </c>
      <c r="I48" s="116">
        <v>2.9948867786705606</v>
      </c>
      <c r="J48" s="116">
        <v>44.777274460905389</v>
      </c>
      <c r="K48" s="116">
        <v>20.39800995024877</v>
      </c>
      <c r="L48" s="116">
        <v>82.341474561577982</v>
      </c>
      <c r="M48" s="116">
        <v>4.5404208194905866</v>
      </c>
      <c r="N48" s="116">
        <v>85.932666536448494</v>
      </c>
      <c r="O48" s="116">
        <v>8.1510934393638124</v>
      </c>
      <c r="P48" s="116">
        <v>88.086755873153791</v>
      </c>
      <c r="Q48" s="116">
        <v>5.6164383561643865</v>
      </c>
      <c r="R48" s="116">
        <v>81.234961364988465</v>
      </c>
      <c r="S48" s="116">
        <v>12.732919254658395</v>
      </c>
      <c r="T48" s="116">
        <v>87.051177660813153</v>
      </c>
    </row>
    <row r="49" spans="5:20" x14ac:dyDescent="0.25">
      <c r="E49" s="116">
        <v>3.2863849765258233</v>
      </c>
      <c r="F49" s="116">
        <v>43.519000134331478</v>
      </c>
      <c r="G49" s="116">
        <v>4.7350620067643696</v>
      </c>
      <c r="H49" s="116">
        <v>45.077211035902103</v>
      </c>
      <c r="I49" s="116">
        <v>3.0679327976625257</v>
      </c>
      <c r="J49" s="116">
        <v>45.069460815638998</v>
      </c>
      <c r="K49" s="116">
        <v>20.895522388059714</v>
      </c>
      <c r="L49" s="116">
        <v>82.681720298169125</v>
      </c>
      <c r="M49" s="116">
        <v>4.6511627906976738</v>
      </c>
      <c r="N49" s="116">
        <v>86.145320394762095</v>
      </c>
      <c r="O49" s="116">
        <v>8.349900596421465</v>
      </c>
      <c r="P49" s="116">
        <v>88.349300626753006</v>
      </c>
      <c r="Q49" s="116">
        <v>5.75342465753425</v>
      </c>
      <c r="R49" s="116">
        <v>81.628088921856019</v>
      </c>
      <c r="S49" s="116">
        <v>13.043478260869575</v>
      </c>
      <c r="T49" s="116">
        <v>87.406429066811668</v>
      </c>
    </row>
    <row r="50" spans="5:20" x14ac:dyDescent="0.25">
      <c r="E50" s="116">
        <v>3.364632237871676</v>
      </c>
      <c r="F50" s="116">
        <v>43.911557034869489</v>
      </c>
      <c r="G50" s="116">
        <v>4.8478015783539972</v>
      </c>
      <c r="H50" s="116">
        <v>45.566257232590601</v>
      </c>
      <c r="I50" s="116">
        <v>3.1409788166544903</v>
      </c>
      <c r="J50" s="116">
        <v>45.358601888840901</v>
      </c>
      <c r="K50" s="116">
        <v>21.393034825870661</v>
      </c>
      <c r="L50" s="116">
        <v>83.020537286980883</v>
      </c>
      <c r="M50" s="116">
        <v>4.761904761904761</v>
      </c>
      <c r="N50" s="116">
        <v>86.357877424873834</v>
      </c>
      <c r="O50" s="116">
        <v>8.5487077534791194</v>
      </c>
      <c r="P50" s="116">
        <v>88.606673834205637</v>
      </c>
      <c r="Q50" s="116">
        <v>5.8904109589041127</v>
      </c>
      <c r="R50" s="116">
        <v>82.012784493487999</v>
      </c>
      <c r="S50" s="116">
        <v>13.354037267080757</v>
      </c>
      <c r="T50" s="116">
        <v>87.759182337351888</v>
      </c>
    </row>
    <row r="51" spans="5:20" x14ac:dyDescent="0.25">
      <c r="E51" s="116">
        <v>3.4428794992175287</v>
      </c>
      <c r="F51" s="116">
        <v>44.30037900551546</v>
      </c>
      <c r="G51" s="116">
        <v>4.9605411499436247</v>
      </c>
      <c r="H51" s="116">
        <v>46.016522768533903</v>
      </c>
      <c r="I51" s="116">
        <v>3.2140248356464554</v>
      </c>
      <c r="J51" s="116">
        <v>45.647736904995789</v>
      </c>
      <c r="K51" s="116">
        <v>21.890547263681608</v>
      </c>
      <c r="L51" s="116">
        <v>83.351156607739071</v>
      </c>
      <c r="M51" s="116">
        <v>4.8726467331118481</v>
      </c>
      <c r="N51" s="116">
        <v>86.56997127756226</v>
      </c>
      <c r="O51" s="116">
        <v>8.7475149105367738</v>
      </c>
      <c r="P51" s="116">
        <v>88.86383000575303</v>
      </c>
      <c r="Q51" s="116">
        <v>6.0273972602739763</v>
      </c>
      <c r="R51" s="116">
        <v>82.389653707068362</v>
      </c>
      <c r="S51" s="116">
        <v>13.664596273291938</v>
      </c>
      <c r="T51" s="116">
        <v>88.076702222766883</v>
      </c>
    </row>
    <row r="52" spans="5:20" x14ac:dyDescent="0.25">
      <c r="E52" s="116">
        <v>3.5211267605633809</v>
      </c>
      <c r="F52" s="116">
        <v>44.687098343299262</v>
      </c>
      <c r="G52" s="116">
        <v>5.0732807215332523</v>
      </c>
      <c r="H52" s="116">
        <v>46.463704675393416</v>
      </c>
      <c r="I52" s="116">
        <v>3.2870708546384209</v>
      </c>
      <c r="J52" s="116">
        <v>45.931594369408927</v>
      </c>
      <c r="K52" s="116">
        <v>22.388059701492551</v>
      </c>
      <c r="L52" s="116">
        <v>83.671167993110828</v>
      </c>
      <c r="M52" s="116">
        <v>4.9833887043189353</v>
      </c>
      <c r="N52" s="116">
        <v>86.770487613315836</v>
      </c>
      <c r="O52" s="116">
        <v>8.9463220675944264</v>
      </c>
      <c r="P52" s="116">
        <v>89.115431782815008</v>
      </c>
      <c r="Q52" s="116">
        <v>6.1643835616438398</v>
      </c>
      <c r="R52" s="116">
        <v>82.746300018951985</v>
      </c>
      <c r="S52" s="116">
        <v>13.975155279503118</v>
      </c>
      <c r="T52" s="116">
        <v>88.380540012532776</v>
      </c>
    </row>
    <row r="53" spans="5:20" x14ac:dyDescent="0.25">
      <c r="E53" s="116">
        <v>3.5993740219092336</v>
      </c>
      <c r="F53" s="116">
        <v>45.070402085474193</v>
      </c>
      <c r="G53" s="116">
        <v>5.1860202931228798</v>
      </c>
      <c r="H53" s="116">
        <v>46.902199269340109</v>
      </c>
      <c r="I53" s="116">
        <v>3.3601168736303859</v>
      </c>
      <c r="J53" s="116">
        <v>46.212801853191216</v>
      </c>
      <c r="K53" s="116">
        <v>22.885572139303498</v>
      </c>
      <c r="L53" s="116">
        <v>83.978829522855065</v>
      </c>
      <c r="M53" s="116">
        <v>5.0941306755260225</v>
      </c>
      <c r="N53" s="116">
        <v>86.967516196987916</v>
      </c>
      <c r="O53" s="116">
        <v>9.1451292246520808</v>
      </c>
      <c r="P53" s="116">
        <v>89.358333627720128</v>
      </c>
      <c r="Q53" s="116">
        <v>6.3013698630137016</v>
      </c>
      <c r="R53" s="116">
        <v>83.088160233928832</v>
      </c>
      <c r="S53" s="116">
        <v>14.285714285714299</v>
      </c>
      <c r="T53" s="116">
        <v>88.655016318980955</v>
      </c>
    </row>
    <row r="54" spans="5:20" x14ac:dyDescent="0.25">
      <c r="E54" s="116">
        <v>3.6776212832550863</v>
      </c>
      <c r="F54" s="116">
        <v>45.450856900728816</v>
      </c>
      <c r="G54" s="116">
        <v>5.2987598647125074</v>
      </c>
      <c r="H54" s="116">
        <v>47.325796719147903</v>
      </c>
      <c r="I54" s="116">
        <v>3.433162892622351</v>
      </c>
      <c r="J54" s="116">
        <v>46.489031883133748</v>
      </c>
      <c r="K54" s="116">
        <v>23.383084577114445</v>
      </c>
      <c r="L54" s="116">
        <v>84.286258533733331</v>
      </c>
      <c r="M54" s="116">
        <v>5.2048726467331097</v>
      </c>
      <c r="N54" s="116">
        <v>87.148977331836818</v>
      </c>
      <c r="O54" s="116">
        <v>9.3439363817097352</v>
      </c>
      <c r="P54" s="116">
        <v>89.592927685896456</v>
      </c>
      <c r="Q54" s="116">
        <v>6.4383561643835643</v>
      </c>
      <c r="R54" s="116">
        <v>83.413858226642972</v>
      </c>
      <c r="S54" s="116">
        <v>14.596273291925479</v>
      </c>
      <c r="T54" s="116">
        <v>88.923772657770485</v>
      </c>
    </row>
    <row r="55" spans="5:20" x14ac:dyDescent="0.25">
      <c r="E55" s="116">
        <v>3.755868544600939</v>
      </c>
      <c r="F55" s="116">
        <v>45.817829522341761</v>
      </c>
      <c r="G55" s="116">
        <v>5.4114994363021349</v>
      </c>
      <c r="H55" s="116">
        <v>47.745652375648262</v>
      </c>
      <c r="I55" s="116">
        <v>3.506208911614316</v>
      </c>
      <c r="J55" s="116">
        <v>46.758521314804497</v>
      </c>
      <c r="K55" s="116">
        <v>23.880597014925389</v>
      </c>
      <c r="L55" s="116">
        <v>84.588570143611022</v>
      </c>
      <c r="M55" s="116">
        <v>5.3156146179401977</v>
      </c>
      <c r="N55" s="116">
        <v>87.323963785686658</v>
      </c>
      <c r="O55" s="116">
        <v>9.5427435387673878</v>
      </c>
      <c r="P55" s="116">
        <v>89.808260488545443</v>
      </c>
      <c r="Q55" s="116">
        <v>6.575342465753427</v>
      </c>
      <c r="R55" s="116">
        <v>83.727840563817821</v>
      </c>
      <c r="S55" s="116">
        <v>14.90683229813666</v>
      </c>
      <c r="T55" s="116">
        <v>89.188206888615497</v>
      </c>
    </row>
    <row r="56" spans="5:20" x14ac:dyDescent="0.25">
      <c r="E56" s="116">
        <v>3.8341158059467917</v>
      </c>
      <c r="F56" s="116">
        <v>46.183117337384431</v>
      </c>
      <c r="G56" s="116">
        <v>5.5242390078917625</v>
      </c>
      <c r="H56" s="116">
        <v>48.15879146756879</v>
      </c>
      <c r="I56" s="116">
        <v>3.5792549306062815</v>
      </c>
      <c r="J56" s="116">
        <v>47.026005256321113</v>
      </c>
      <c r="K56" s="116">
        <v>24.378109452736336</v>
      </c>
      <c r="L56" s="116">
        <v>84.88624094097689</v>
      </c>
      <c r="M56" s="116">
        <v>5.4263565891472849</v>
      </c>
      <c r="N56" s="116">
        <v>87.494295190710574</v>
      </c>
      <c r="O56" s="116">
        <v>9.7415506958250422</v>
      </c>
      <c r="P56" s="116">
        <v>90.017555773018671</v>
      </c>
      <c r="Q56" s="116">
        <v>6.7123287671232896</v>
      </c>
      <c r="R56" s="116">
        <v>84.016403689651526</v>
      </c>
      <c r="S56" s="116">
        <v>15.21739130434784</v>
      </c>
      <c r="T56" s="116">
        <v>89.448435861280302</v>
      </c>
    </row>
    <row r="57" spans="5:20" x14ac:dyDescent="0.25">
      <c r="E57" s="116">
        <v>3.9123630672926444</v>
      </c>
      <c r="F57" s="116">
        <v>46.546698870692417</v>
      </c>
      <c r="G57" s="116">
        <v>5.63697857948139</v>
      </c>
      <c r="H57" s="116">
        <v>48.569523819869296</v>
      </c>
      <c r="I57" s="116">
        <v>3.6523009495982466</v>
      </c>
      <c r="J57" s="116">
        <v>47.2900043914428</v>
      </c>
      <c r="K57" s="116">
        <v>24.875621890547279</v>
      </c>
      <c r="L57" s="116">
        <v>85.183299530482998</v>
      </c>
      <c r="M57" s="116">
        <v>5.5370985603543721</v>
      </c>
      <c r="N57" s="116">
        <v>87.664332381701769</v>
      </c>
      <c r="O57" s="116">
        <v>9.9403578528826966</v>
      </c>
      <c r="P57" s="116">
        <v>90.207375300974533</v>
      </c>
      <c r="Q57" s="116">
        <v>6.8493150684931514</v>
      </c>
      <c r="R57" s="116">
        <v>84.287832865193622</v>
      </c>
      <c r="S57" s="116">
        <v>15.527950310559021</v>
      </c>
      <c r="T57" s="116">
        <v>89.699837627927621</v>
      </c>
    </row>
    <row r="58" spans="5:20" x14ac:dyDescent="0.25">
      <c r="E58" s="116">
        <v>3.9906103286384971</v>
      </c>
      <c r="F58" s="116">
        <v>46.909146786170503</v>
      </c>
      <c r="G58" s="116">
        <v>5.7497181510710176</v>
      </c>
      <c r="H58" s="116">
        <v>48.978085727061931</v>
      </c>
      <c r="I58" s="116">
        <v>3.7253469685902116</v>
      </c>
      <c r="J58" s="116">
        <v>47.552418580950203</v>
      </c>
      <c r="K58" s="116">
        <v>25.373134328358226</v>
      </c>
      <c r="L58" s="116">
        <v>85.46963046432468</v>
      </c>
      <c r="M58" s="116">
        <v>5.6478405315614593</v>
      </c>
      <c r="N58" s="116">
        <v>87.832822092724115</v>
      </c>
      <c r="O58" s="116">
        <v>10.139165009940349</v>
      </c>
      <c r="P58" s="116">
        <v>90.397058900700969</v>
      </c>
      <c r="Q58" s="116">
        <v>6.9863013698630141</v>
      </c>
      <c r="R58" s="116">
        <v>84.554212836166528</v>
      </c>
      <c r="S58" s="116">
        <v>15.838509316770203</v>
      </c>
      <c r="T58" s="116">
        <v>89.945753065269983</v>
      </c>
    </row>
    <row r="59" spans="5:20" x14ac:dyDescent="0.25">
      <c r="E59" s="116">
        <v>4.0688575899843498</v>
      </c>
      <c r="F59" s="116">
        <v>47.270436485473653</v>
      </c>
      <c r="G59" s="116">
        <v>5.8624577226606451</v>
      </c>
      <c r="H59" s="116">
        <v>49.385254064841973</v>
      </c>
      <c r="I59" s="116">
        <v>3.7983929875821767</v>
      </c>
      <c r="J59" s="116">
        <v>47.812704102542796</v>
      </c>
      <c r="K59" s="116">
        <v>25.87064676616917</v>
      </c>
      <c r="L59" s="116">
        <v>85.754788573172547</v>
      </c>
      <c r="M59" s="116">
        <v>5.7585825027685464</v>
      </c>
      <c r="N59" s="116">
        <v>87.995420409820653</v>
      </c>
      <c r="O59" s="116">
        <v>10.337972166998004</v>
      </c>
      <c r="P59" s="116">
        <v>90.5764843852984</v>
      </c>
      <c r="Q59" s="116">
        <v>7.1232876712328768</v>
      </c>
      <c r="R59" s="116">
        <v>84.814756430867021</v>
      </c>
      <c r="S59" s="116">
        <v>16.149068322981382</v>
      </c>
      <c r="T59" s="116">
        <v>90.191399950885625</v>
      </c>
    </row>
    <row r="60" spans="5:20" x14ac:dyDescent="0.25">
      <c r="E60" s="116">
        <v>4.1471048513302025</v>
      </c>
      <c r="F60" s="116">
        <v>47.61737856096309</v>
      </c>
      <c r="G60" s="116">
        <v>5.9751972942502727</v>
      </c>
      <c r="H60" s="116">
        <v>49.79138015043538</v>
      </c>
      <c r="I60" s="116">
        <v>3.8714390065741422</v>
      </c>
      <c r="J60" s="116">
        <v>48.07145599631383</v>
      </c>
      <c r="K60" s="116">
        <v>26.368159203980113</v>
      </c>
      <c r="L60" s="116">
        <v>86.036018716309897</v>
      </c>
      <c r="M60" s="116">
        <v>5.8693244739756336</v>
      </c>
      <c r="N60" s="116">
        <v>88.156972796722513</v>
      </c>
      <c r="O60" s="116">
        <v>10.536779324055658</v>
      </c>
      <c r="P60" s="116">
        <v>90.751647569065597</v>
      </c>
      <c r="Q60" s="116">
        <v>7.2602739726027394</v>
      </c>
      <c r="R60" s="116">
        <v>85.063708162224287</v>
      </c>
      <c r="S60" s="116">
        <v>16.459627329192564</v>
      </c>
      <c r="T60" s="116">
        <v>90.431753277558002</v>
      </c>
    </row>
    <row r="61" spans="5:20" x14ac:dyDescent="0.25">
      <c r="E61" s="116">
        <v>4.2253521126760551</v>
      </c>
      <c r="F61" s="116">
        <v>47.956947598857035</v>
      </c>
      <c r="G61" s="116">
        <v>6.0879368658399002</v>
      </c>
      <c r="H61" s="116">
        <v>50.192959380858817</v>
      </c>
      <c r="I61" s="116">
        <v>3.9444850255661073</v>
      </c>
      <c r="J61" s="116">
        <v>48.329823466233243</v>
      </c>
      <c r="K61" s="116">
        <v>26.865671641791057</v>
      </c>
      <c r="L61" s="116">
        <v>86.312431593769972</v>
      </c>
      <c r="M61" s="116">
        <v>5.9800664451827208</v>
      </c>
      <c r="N61" s="116">
        <v>88.31639924989716</v>
      </c>
      <c r="O61" s="116">
        <v>10.735586481113311</v>
      </c>
      <c r="P61" s="116">
        <v>90.924771179491515</v>
      </c>
      <c r="Q61" s="116">
        <v>7.3972602739726012</v>
      </c>
      <c r="R61" s="116">
        <v>85.310058197880807</v>
      </c>
      <c r="S61" s="116">
        <v>16.770186335403743</v>
      </c>
      <c r="T61" s="116">
        <v>90.661541898592205</v>
      </c>
    </row>
    <row r="62" spans="5:20" x14ac:dyDescent="0.25">
      <c r="E62" s="116">
        <v>4.3035993740219078</v>
      </c>
      <c r="F62" s="116">
        <v>48.295826948707798</v>
      </c>
      <c r="G62" s="116">
        <v>6.2006764374295278</v>
      </c>
      <c r="H62" s="116">
        <v>50.586077272691185</v>
      </c>
      <c r="I62" s="116">
        <v>4.0175310445580728</v>
      </c>
      <c r="J62" s="116">
        <v>48.585939664015179</v>
      </c>
      <c r="K62" s="116">
        <v>27.363184079602</v>
      </c>
      <c r="L62" s="116">
        <v>86.577950008854614</v>
      </c>
      <c r="M62" s="116">
        <v>6.090808416389808</v>
      </c>
      <c r="N62" s="116">
        <v>88.47156193197651</v>
      </c>
      <c r="O62" s="116">
        <v>10.934393638170965</v>
      </c>
      <c r="P62" s="116">
        <v>91.097200103036542</v>
      </c>
      <c r="Q62" s="116">
        <v>7.5342465753424639</v>
      </c>
      <c r="R62" s="116">
        <v>85.556361258987224</v>
      </c>
      <c r="S62" s="116">
        <v>17.080745341614925</v>
      </c>
      <c r="T62" s="116">
        <v>90.889667510541173</v>
      </c>
    </row>
    <row r="63" spans="5:20" x14ac:dyDescent="0.25">
      <c r="E63" s="116">
        <v>4.3818466353677605</v>
      </c>
      <c r="F63" s="116">
        <v>48.62793014069144</v>
      </c>
      <c r="G63" s="116">
        <v>6.3134160090191553</v>
      </c>
      <c r="H63" s="116">
        <v>50.978612275180467</v>
      </c>
      <c r="I63" s="116">
        <v>4.0905770635500378</v>
      </c>
      <c r="J63" s="116">
        <v>48.838397251238945</v>
      </c>
      <c r="K63" s="116">
        <v>27.86069651741294</v>
      </c>
      <c r="L63" s="116">
        <v>86.842900271870306</v>
      </c>
      <c r="M63" s="116">
        <v>6.201550387596896</v>
      </c>
      <c r="N63" s="116">
        <v>88.625558086484332</v>
      </c>
      <c r="O63" s="116">
        <v>11.133200795228619</v>
      </c>
      <c r="P63" s="116">
        <v>91.267862790260338</v>
      </c>
      <c r="Q63" s="116">
        <v>7.6712328767123266</v>
      </c>
      <c r="R63" s="116">
        <v>85.798773688370417</v>
      </c>
      <c r="S63" s="116">
        <v>17.391304347826107</v>
      </c>
      <c r="T63" s="116">
        <v>91.115214009775187</v>
      </c>
    </row>
    <row r="64" spans="5:20" x14ac:dyDescent="0.25">
      <c r="E64" s="116">
        <v>4.4600938967136123</v>
      </c>
      <c r="F64" s="116">
        <v>48.956488842015908</v>
      </c>
      <c r="G64" s="116">
        <v>6.4261555806087838</v>
      </c>
      <c r="H64" s="116">
        <v>51.36594971535343</v>
      </c>
      <c r="I64" s="116">
        <v>4.1636230825420029</v>
      </c>
      <c r="J64" s="116">
        <v>49.089104055958074</v>
      </c>
      <c r="K64" s="116">
        <v>28.358208955223883</v>
      </c>
      <c r="L64" s="116">
        <v>87.106263511521306</v>
      </c>
      <c r="M64" s="116">
        <v>6.3122923588039832</v>
      </c>
      <c r="N64" s="116">
        <v>88.77215320373513</v>
      </c>
      <c r="O64" s="116">
        <v>11.332007952286274</v>
      </c>
      <c r="P64" s="116">
        <v>91.42917303762718</v>
      </c>
      <c r="Q64" s="116">
        <v>7.8082191780821892</v>
      </c>
      <c r="R64" s="116">
        <v>86.038039317251545</v>
      </c>
      <c r="S64" s="116">
        <v>17.701863354037286</v>
      </c>
      <c r="T64" s="116">
        <v>91.323122899804659</v>
      </c>
    </row>
    <row r="65" spans="5:20" x14ac:dyDescent="0.25">
      <c r="E65" s="116">
        <v>4.538341158059465</v>
      </c>
      <c r="F65" s="116">
        <v>49.276880301194986</v>
      </c>
      <c r="G65" s="116">
        <v>6.5388951521984113</v>
      </c>
      <c r="H65" s="116">
        <v>51.745504656326133</v>
      </c>
      <c r="I65" s="116">
        <v>4.2366691015339679</v>
      </c>
      <c r="J65" s="116">
        <v>49.338934554533246</v>
      </c>
      <c r="K65" s="116">
        <v>28.855721393034827</v>
      </c>
      <c r="L65" s="116">
        <v>87.367657838937731</v>
      </c>
      <c r="M65" s="116">
        <v>6.4230343300110713</v>
      </c>
      <c r="N65" s="116">
        <v>88.917929698938366</v>
      </c>
      <c r="O65" s="116">
        <v>11.530815109343926</v>
      </c>
      <c r="P65" s="116">
        <v>91.589438126384096</v>
      </c>
      <c r="Q65" s="116">
        <v>7.945205479452051</v>
      </c>
      <c r="R65" s="116">
        <v>86.277083370801606</v>
      </c>
      <c r="S65" s="116">
        <v>18.012422360248468</v>
      </c>
      <c r="T65" s="116">
        <v>91.517216040994498</v>
      </c>
    </row>
    <row r="66" spans="5:20" x14ac:dyDescent="0.25">
      <c r="E66" s="116">
        <v>4.6165884194053177</v>
      </c>
      <c r="F66" s="116">
        <v>49.596319292811501</v>
      </c>
      <c r="G66" s="116">
        <v>6.6516347237880389</v>
      </c>
      <c r="H66" s="116">
        <v>52.110717873533183</v>
      </c>
      <c r="I66" s="116">
        <v>4.309715120525933</v>
      </c>
      <c r="J66" s="116">
        <v>49.581015600535039</v>
      </c>
      <c r="K66" s="116">
        <v>29.35323383084577</v>
      </c>
      <c r="L66" s="116">
        <v>87.618196288531678</v>
      </c>
      <c r="M66" s="116">
        <v>6.5337763012181584</v>
      </c>
      <c r="N66" s="116">
        <v>89.060498970524932</v>
      </c>
      <c r="O66" s="116">
        <v>11.729622266401581</v>
      </c>
      <c r="P66" s="116">
        <v>91.742018111574836</v>
      </c>
      <c r="Q66" s="116">
        <v>8.0821917808219137</v>
      </c>
      <c r="R66" s="116">
        <v>86.505943617396383</v>
      </c>
      <c r="S66" s="116">
        <v>18.322981366459647</v>
      </c>
      <c r="T66" s="116">
        <v>91.709667991474504</v>
      </c>
    </row>
    <row r="67" spans="5:20" x14ac:dyDescent="0.25">
      <c r="E67" s="116">
        <v>4.6948356807511704</v>
      </c>
      <c r="F67" s="116">
        <v>49.908807914263747</v>
      </c>
      <c r="G67" s="116">
        <v>6.7643742953776664</v>
      </c>
      <c r="H67" s="116">
        <v>52.47441193745729</v>
      </c>
      <c r="I67" s="116">
        <v>4.382761139517898</v>
      </c>
      <c r="J67" s="116">
        <v>49.821817000320671</v>
      </c>
      <c r="K67" s="116">
        <v>29.850746268656714</v>
      </c>
      <c r="L67" s="116">
        <v>87.860602011426309</v>
      </c>
      <c r="M67" s="116">
        <v>6.6445182724252456</v>
      </c>
      <c r="N67" s="116">
        <v>89.201176823558043</v>
      </c>
      <c r="O67" s="116">
        <v>11.928429423459235</v>
      </c>
      <c r="P67" s="116">
        <v>91.89152056924182</v>
      </c>
      <c r="Q67" s="116">
        <v>8.2191780821917764</v>
      </c>
      <c r="R67" s="116">
        <v>86.732347549735053</v>
      </c>
      <c r="S67" s="116">
        <v>18.633540372670829</v>
      </c>
      <c r="T67" s="116">
        <v>91.891954686378185</v>
      </c>
    </row>
    <row r="68" spans="5:20" x14ac:dyDescent="0.25">
      <c r="E68" s="116">
        <v>4.7730829420970231</v>
      </c>
      <c r="F68" s="116">
        <v>50.216514363467844</v>
      </c>
      <c r="G68" s="116">
        <v>6.877113866967294</v>
      </c>
      <c r="H68" s="116">
        <v>52.82980172333874</v>
      </c>
      <c r="I68" s="116">
        <v>4.4558071585098631</v>
      </c>
      <c r="J68" s="116">
        <v>50.061005592243177</v>
      </c>
      <c r="K68" s="116">
        <v>30.348258706467657</v>
      </c>
      <c r="L68" s="116">
        <v>88.097710271653156</v>
      </c>
      <c r="M68" s="116">
        <v>6.7552602436323328</v>
      </c>
      <c r="N68" s="116">
        <v>89.339838155992013</v>
      </c>
      <c r="O68" s="116">
        <v>12.127236580516888</v>
      </c>
      <c r="P68" s="116">
        <v>92.038759752456244</v>
      </c>
      <c r="Q68" s="116">
        <v>8.356164383561639</v>
      </c>
      <c r="R68" s="116">
        <v>86.958239692665444</v>
      </c>
      <c r="S68" s="116">
        <v>18.944099378882008</v>
      </c>
      <c r="T68" s="116">
        <v>92.071002209580598</v>
      </c>
    </row>
    <row r="69" spans="5:20" x14ac:dyDescent="0.25">
      <c r="E69" s="116">
        <v>4.8513302034428758</v>
      </c>
      <c r="F69" s="116">
        <v>50.497565378506302</v>
      </c>
      <c r="G69" s="116">
        <v>6.9898534385569215</v>
      </c>
      <c r="H69" s="116">
        <v>53.182351201684696</v>
      </c>
      <c r="I69" s="116">
        <v>4.5288531775018281</v>
      </c>
      <c r="J69" s="116">
        <v>50.299483570273495</v>
      </c>
      <c r="K69" s="116">
        <v>30.845771144278601</v>
      </c>
      <c r="L69" s="116">
        <v>88.327684620601403</v>
      </c>
      <c r="M69" s="116">
        <v>6.86600221483942</v>
      </c>
      <c r="N69" s="116">
        <v>89.47656941361582</v>
      </c>
      <c r="O69" s="116">
        <v>12.326043737574542</v>
      </c>
      <c r="P69" s="116">
        <v>92.177120922643383</v>
      </c>
      <c r="Q69" s="116">
        <v>8.4931506849315017</v>
      </c>
      <c r="R69" s="116">
        <v>87.180679162351808</v>
      </c>
      <c r="S69" s="116">
        <v>19.25465838509319</v>
      </c>
      <c r="T69" s="116">
        <v>92.249971327651608</v>
      </c>
    </row>
    <row r="70" spans="5:20" x14ac:dyDescent="0.25">
      <c r="E70" s="116">
        <v>4.9295774647887285</v>
      </c>
      <c r="F70" s="116">
        <v>50.777330172232716</v>
      </c>
      <c r="G70" s="116">
        <v>7.1025930101465491</v>
      </c>
      <c r="H70" s="116">
        <v>53.525768821927755</v>
      </c>
      <c r="I70" s="116">
        <v>4.6018991964937941</v>
      </c>
      <c r="J70" s="116">
        <v>50.537928132885902</v>
      </c>
      <c r="K70" s="116">
        <v>31.343283582089544</v>
      </c>
      <c r="L70" s="116">
        <v>88.557040152696558</v>
      </c>
      <c r="M70" s="116">
        <v>6.9767441860465071</v>
      </c>
      <c r="N70" s="116">
        <v>89.612720421440656</v>
      </c>
      <c r="O70" s="116">
        <v>12.524850894632197</v>
      </c>
      <c r="P70" s="116">
        <v>92.307028972096234</v>
      </c>
      <c r="Q70" s="116">
        <v>8.6301369863013644</v>
      </c>
      <c r="R70" s="116">
        <v>87.402629415128928</v>
      </c>
      <c r="S70" s="116">
        <v>19.565217391304373</v>
      </c>
      <c r="T70" s="116">
        <v>92.428865724986892</v>
      </c>
    </row>
    <row r="71" spans="5:20" x14ac:dyDescent="0.25">
      <c r="E71" s="116">
        <v>5.0078247261345812</v>
      </c>
      <c r="F71" s="116">
        <v>51.053975198896218</v>
      </c>
      <c r="G71" s="116">
        <v>7.2153325817361766</v>
      </c>
      <c r="H71" s="116">
        <v>53.861381453642153</v>
      </c>
      <c r="I71" s="116">
        <v>4.6749452154857591</v>
      </c>
      <c r="J71" s="116">
        <v>50.775659510569028</v>
      </c>
      <c r="K71" s="116">
        <v>31.840796019900488</v>
      </c>
      <c r="L71" s="116">
        <v>88.781466422304405</v>
      </c>
      <c r="M71" s="116">
        <v>7.0874861572535943</v>
      </c>
      <c r="N71" s="116">
        <v>89.748300170839585</v>
      </c>
      <c r="O71" s="116">
        <v>12.723658051689851</v>
      </c>
      <c r="P71" s="116">
        <v>92.434443017417493</v>
      </c>
      <c r="Q71" s="116">
        <v>8.7671232876712253</v>
      </c>
      <c r="R71" s="116">
        <v>87.621543906766689</v>
      </c>
      <c r="S71" s="116">
        <v>19.875776397515551</v>
      </c>
      <c r="T71" s="116">
        <v>92.59699620905738</v>
      </c>
    </row>
    <row r="72" spans="5:20" x14ac:dyDescent="0.25">
      <c r="E72" s="116">
        <v>5.0860719874804339</v>
      </c>
      <c r="F72" s="116">
        <v>51.324052853655608</v>
      </c>
      <c r="G72" s="116">
        <v>7.3280721533258042</v>
      </c>
      <c r="H72" s="116">
        <v>54.195744528608834</v>
      </c>
      <c r="I72" s="116">
        <v>4.7479912344777242</v>
      </c>
      <c r="J72" s="116">
        <v>51.012533706938378</v>
      </c>
      <c r="K72" s="116">
        <v>32.338308457711427</v>
      </c>
      <c r="L72" s="116">
        <v>88.989115356622221</v>
      </c>
      <c r="M72" s="116">
        <v>7.1982281284606824</v>
      </c>
      <c r="N72" s="116">
        <v>89.878086313636871</v>
      </c>
      <c r="O72" s="116">
        <v>12.922465208747505</v>
      </c>
      <c r="P72" s="116">
        <v>92.559315002027475</v>
      </c>
      <c r="Q72" s="116">
        <v>8.904109589041088</v>
      </c>
      <c r="R72" s="116">
        <v>87.840321041310688</v>
      </c>
      <c r="S72" s="116">
        <v>20.186335403726734</v>
      </c>
      <c r="T72" s="116">
        <v>92.765114178099807</v>
      </c>
    </row>
    <row r="73" spans="5:20" x14ac:dyDescent="0.25">
      <c r="E73" s="116">
        <v>5.1643192488262866</v>
      </c>
      <c r="F73" s="116">
        <v>51.593498814986127</v>
      </c>
      <c r="G73" s="116">
        <v>7.4408117249154317</v>
      </c>
      <c r="H73" s="116">
        <v>54.512491299570065</v>
      </c>
      <c r="I73" s="116">
        <v>4.8210372534696893</v>
      </c>
      <c r="J73" s="116">
        <v>51.24631245862313</v>
      </c>
      <c r="K73" s="116">
        <v>32.835820895522374</v>
      </c>
      <c r="L73" s="116">
        <v>89.181028746189924</v>
      </c>
      <c r="M73" s="116">
        <v>7.3089700996677696</v>
      </c>
      <c r="N73" s="116">
        <v>90.005102135290841</v>
      </c>
      <c r="O73" s="116">
        <v>13.121272365805158</v>
      </c>
      <c r="P73" s="116">
        <v>92.68092644704781</v>
      </c>
      <c r="Q73" s="116">
        <v>9.0410958904109506</v>
      </c>
      <c r="R73" s="116">
        <v>88.054312584586</v>
      </c>
      <c r="S73" s="116">
        <v>20.496894409937912</v>
      </c>
      <c r="T73" s="116">
        <v>92.930669098789593</v>
      </c>
    </row>
    <row r="74" spans="5:20" x14ac:dyDescent="0.25">
      <c r="E74" s="116">
        <v>5.2425665101721393</v>
      </c>
      <c r="F74" s="116">
        <v>51.860433528064618</v>
      </c>
      <c r="G74" s="116">
        <v>7.5535512965050593</v>
      </c>
      <c r="H74" s="116">
        <v>54.825311410584931</v>
      </c>
      <c r="I74" s="116">
        <v>4.8940832724616543</v>
      </c>
      <c r="J74" s="116">
        <v>51.4750127346733</v>
      </c>
      <c r="K74" s="116">
        <v>33.333333333333314</v>
      </c>
      <c r="L74" s="116">
        <v>89.370036985621255</v>
      </c>
      <c r="M74" s="116">
        <v>7.4197120708748567</v>
      </c>
      <c r="N74" s="116">
        <v>90.130877467275383</v>
      </c>
      <c r="O74" s="116">
        <v>13.320079522862812</v>
      </c>
      <c r="P74" s="116">
        <v>92.800964953998061</v>
      </c>
      <c r="Q74" s="116">
        <v>9.1780821917808133</v>
      </c>
      <c r="R74" s="116">
        <v>88.263906987394662</v>
      </c>
      <c r="S74" s="116">
        <v>20.807453416149094</v>
      </c>
      <c r="T74" s="116">
        <v>93.096031227269492</v>
      </c>
    </row>
    <row r="75" spans="5:20" x14ac:dyDescent="0.25">
      <c r="E75" s="116">
        <v>5.320813771517992</v>
      </c>
      <c r="F75" s="116">
        <v>52.12342577357559</v>
      </c>
      <c r="G75" s="116">
        <v>7.6662908680946869</v>
      </c>
      <c r="H75" s="116">
        <v>55.127565816307424</v>
      </c>
      <c r="I75" s="116">
        <v>4.9671292914536194</v>
      </c>
      <c r="J75" s="116">
        <v>51.697796649529252</v>
      </c>
      <c r="K75" s="116">
        <v>33.830845771144254</v>
      </c>
      <c r="L75" s="116">
        <v>89.558803306935445</v>
      </c>
      <c r="M75" s="116">
        <v>7.5304540420819439</v>
      </c>
      <c r="N75" s="116">
        <v>90.252137863338007</v>
      </c>
      <c r="O75" s="116">
        <v>13.518886679920467</v>
      </c>
      <c r="P75" s="116">
        <v>92.919941988591745</v>
      </c>
      <c r="Q75" s="116">
        <v>9.315068493150676</v>
      </c>
      <c r="R75" s="116">
        <v>88.470117538018613</v>
      </c>
      <c r="S75" s="116">
        <v>21.118012422360273</v>
      </c>
      <c r="T75" s="116">
        <v>93.253955035608882</v>
      </c>
    </row>
    <row r="76" spans="5:20" x14ac:dyDescent="0.25">
      <c r="E76" s="116">
        <v>5.3990610328638446</v>
      </c>
      <c r="F76" s="116">
        <v>52.385927438052725</v>
      </c>
      <c r="G76" s="116">
        <v>7.7790304396843144</v>
      </c>
      <c r="H76" s="116">
        <v>55.428746552300943</v>
      </c>
      <c r="I76" s="116">
        <v>5.0401753104455844</v>
      </c>
      <c r="J76" s="116">
        <v>51.917614305807511</v>
      </c>
      <c r="K76" s="116">
        <v>34.328358208955201</v>
      </c>
      <c r="L76" s="116">
        <v>89.746856112766011</v>
      </c>
      <c r="M76" s="116">
        <v>7.6411960132890311</v>
      </c>
      <c r="N76" s="116">
        <v>90.372999770610889</v>
      </c>
      <c r="O76" s="116">
        <v>13.717693836978121</v>
      </c>
      <c r="P76" s="116">
        <v>93.03558800911415</v>
      </c>
      <c r="Q76" s="116">
        <v>9.4520547945205386</v>
      </c>
      <c r="R76" s="116">
        <v>88.674022778226274</v>
      </c>
      <c r="S76" s="116">
        <v>21.428571428571455</v>
      </c>
      <c r="T76" s="116">
        <v>93.410201971008505</v>
      </c>
    </row>
    <row r="77" spans="5:20" x14ac:dyDescent="0.25">
      <c r="E77" s="116">
        <v>5.4773082942096973</v>
      </c>
      <c r="F77" s="116">
        <v>52.639294505688639</v>
      </c>
      <c r="G77" s="116">
        <v>7.891770011273942</v>
      </c>
      <c r="H77" s="116">
        <v>55.71707037492164</v>
      </c>
      <c r="I77" s="116">
        <v>5.1132213294375495</v>
      </c>
      <c r="J77" s="116">
        <v>52.135866373549774</v>
      </c>
      <c r="K77" s="116">
        <v>34.825870646766141</v>
      </c>
      <c r="L77" s="116">
        <v>89.931966740051379</v>
      </c>
      <c r="M77" s="116">
        <v>7.7519379844961183</v>
      </c>
      <c r="N77" s="116">
        <v>90.49258650980488</v>
      </c>
      <c r="O77" s="116">
        <v>13.916500994035774</v>
      </c>
      <c r="P77" s="116">
        <v>93.149115174274698</v>
      </c>
      <c r="Q77" s="116">
        <v>9.5890410958904013</v>
      </c>
      <c r="R77" s="116">
        <v>88.871348535378729</v>
      </c>
      <c r="S77" s="116">
        <v>21.739130434782634</v>
      </c>
      <c r="T77" s="116">
        <v>93.56367007184015</v>
      </c>
    </row>
    <row r="78" spans="5:20" x14ac:dyDescent="0.25">
      <c r="E78" s="116">
        <v>5.55555555555555</v>
      </c>
      <c r="F78" s="116">
        <v>52.891942134130531</v>
      </c>
      <c r="G78" s="116">
        <v>8.0045095828635695</v>
      </c>
      <c r="H78" s="116">
        <v>55.994494671299911</v>
      </c>
      <c r="I78" s="116">
        <v>5.1862673484295154</v>
      </c>
      <c r="J78" s="116">
        <v>52.351210237695803</v>
      </c>
      <c r="K78" s="116">
        <v>35.323383084577088</v>
      </c>
      <c r="L78" s="116">
        <v>90.114502429623116</v>
      </c>
      <c r="M78" s="116">
        <v>7.8626799557032054</v>
      </c>
      <c r="N78" s="116">
        <v>90.609743186209172</v>
      </c>
      <c r="O78" s="116">
        <v>14.115308151093428</v>
      </c>
      <c r="P78" s="116">
        <v>93.252918545656115</v>
      </c>
      <c r="Q78" s="116">
        <v>9.726027397260264</v>
      </c>
      <c r="R78" s="116">
        <v>89.057416502708705</v>
      </c>
      <c r="S78" s="116">
        <v>22.049689440993816</v>
      </c>
      <c r="T78" s="116">
        <v>93.716167184456978</v>
      </c>
    </row>
    <row r="79" spans="5:20" x14ac:dyDescent="0.25">
      <c r="E79" s="116">
        <v>5.6338028169014027</v>
      </c>
      <c r="F79" s="116">
        <v>53.143582097281829</v>
      </c>
      <c r="G79" s="116">
        <v>8.1172491544531979</v>
      </c>
      <c r="H79" s="116">
        <v>56.269710527456752</v>
      </c>
      <c r="I79" s="116">
        <v>5.2593133674214805</v>
      </c>
      <c r="J79" s="116">
        <v>52.564688981922266</v>
      </c>
      <c r="K79" s="116">
        <v>35.820895522388028</v>
      </c>
      <c r="L79" s="116">
        <v>90.292852907716039</v>
      </c>
      <c r="M79" s="116">
        <v>7.9734219269102926</v>
      </c>
      <c r="N79" s="116">
        <v>90.726156548902907</v>
      </c>
      <c r="O79" s="116">
        <v>14.314115308151083</v>
      </c>
      <c r="P79" s="116">
        <v>93.35625716138199</v>
      </c>
      <c r="Q79" s="116">
        <v>9.8630136986301249</v>
      </c>
      <c r="R79" s="116">
        <v>89.233301053066882</v>
      </c>
      <c r="S79" s="116">
        <v>22.360248447204999</v>
      </c>
      <c r="T79" s="116">
        <v>93.867983559590627</v>
      </c>
    </row>
    <row r="80" spans="5:20" x14ac:dyDescent="0.25">
      <c r="E80" s="116">
        <v>5.7120500782472554</v>
      </c>
      <c r="F80" s="116">
        <v>53.383686802503995</v>
      </c>
      <c r="G80" s="116">
        <v>8.2299887260428246</v>
      </c>
      <c r="H80" s="116">
        <v>56.544774821826053</v>
      </c>
      <c r="I80" s="116">
        <v>5.3323593864134455</v>
      </c>
      <c r="J80" s="116">
        <v>52.774596788337192</v>
      </c>
      <c r="K80" s="116">
        <v>36.318407960198975</v>
      </c>
      <c r="L80" s="116">
        <v>90.469504999079504</v>
      </c>
      <c r="M80" s="116">
        <v>8.0841638981173798</v>
      </c>
      <c r="N80" s="116">
        <v>90.838259019713377</v>
      </c>
      <c r="O80" s="116">
        <v>14.512922465208735</v>
      </c>
      <c r="P80" s="116">
        <v>93.459040583522096</v>
      </c>
      <c r="Q80" s="116">
        <v>9.9999999999999876</v>
      </c>
      <c r="R80" s="116">
        <v>89.408766217145512</v>
      </c>
      <c r="S80" s="116">
        <v>22.670807453416177</v>
      </c>
      <c r="T80" s="116">
        <v>94.015896215429834</v>
      </c>
    </row>
    <row r="81" spans="5:20" x14ac:dyDescent="0.25">
      <c r="E81" s="116">
        <v>5.7902973395931072</v>
      </c>
      <c r="F81" s="116">
        <v>53.62227703504854</v>
      </c>
      <c r="G81" s="116">
        <v>8.342728297632453</v>
      </c>
      <c r="H81" s="116">
        <v>56.815460258772333</v>
      </c>
      <c r="I81" s="116">
        <v>5.4054054054054106</v>
      </c>
      <c r="J81" s="116">
        <v>52.97971498078072</v>
      </c>
      <c r="K81" s="116">
        <v>36.815920398009915</v>
      </c>
      <c r="L81" s="116">
        <v>90.644534455306911</v>
      </c>
      <c r="M81" s="116">
        <v>8.194905869324467</v>
      </c>
      <c r="N81" s="116">
        <v>90.948519322505788</v>
      </c>
      <c r="O81" s="116">
        <v>14.71172962226639</v>
      </c>
      <c r="P81" s="116">
        <v>93.561622776489884</v>
      </c>
      <c r="Q81" s="116">
        <v>10.13698630136985</v>
      </c>
      <c r="R81" s="116">
        <v>89.571961330771572</v>
      </c>
      <c r="S81" s="116">
        <v>22.98136645962736</v>
      </c>
      <c r="T81" s="116">
        <v>94.163585559154185</v>
      </c>
    </row>
    <row r="82" spans="5:20" x14ac:dyDescent="0.25">
      <c r="E82" s="116">
        <v>5.8685446009389599</v>
      </c>
      <c r="F82" s="116">
        <v>53.859436935839632</v>
      </c>
      <c r="G82" s="116">
        <v>8.4554678692220797</v>
      </c>
      <c r="H82" s="116">
        <v>57.082690174846874</v>
      </c>
      <c r="I82" s="116">
        <v>5.4784514243973756</v>
      </c>
      <c r="J82" s="116">
        <v>53.177978476353474</v>
      </c>
      <c r="K82" s="116">
        <v>37.313432835820862</v>
      </c>
      <c r="L82" s="116">
        <v>90.818519237243763</v>
      </c>
      <c r="M82" s="116">
        <v>8.3056478405315541</v>
      </c>
      <c r="N82" s="116">
        <v>91.052119709904304</v>
      </c>
      <c r="O82" s="116">
        <v>14.910536779324044</v>
      </c>
      <c r="P82" s="116">
        <v>93.659962905133497</v>
      </c>
      <c r="Q82" s="116">
        <v>10.273972602739713</v>
      </c>
      <c r="R82" s="116">
        <v>89.73053372872846</v>
      </c>
      <c r="S82" s="116">
        <v>23.291925465838538</v>
      </c>
      <c r="T82" s="116">
        <v>94.310544028020033</v>
      </c>
    </row>
    <row r="83" spans="5:20" x14ac:dyDescent="0.25">
      <c r="E83" s="116">
        <v>5.9467918622848126</v>
      </c>
      <c r="F83" s="116">
        <v>54.091236594355898</v>
      </c>
      <c r="G83" s="116">
        <v>8.5682074408117082</v>
      </c>
      <c r="H83" s="116">
        <v>57.348418996623977</v>
      </c>
      <c r="I83" s="116">
        <v>5.5514974433893407</v>
      </c>
      <c r="J83" s="116">
        <v>53.372951835579485</v>
      </c>
      <c r="K83" s="116">
        <v>37.810945273631802</v>
      </c>
      <c r="L83" s="116">
        <v>90.992081079067361</v>
      </c>
      <c r="M83" s="116">
        <v>8.4163898117386413</v>
      </c>
      <c r="N83" s="116">
        <v>91.152944061952169</v>
      </c>
      <c r="O83" s="116">
        <v>15.109343936381697</v>
      </c>
      <c r="P83" s="116">
        <v>93.758097526066436</v>
      </c>
      <c r="Q83" s="116">
        <v>10.410958904109576</v>
      </c>
      <c r="R83" s="116">
        <v>89.885201856293875</v>
      </c>
      <c r="S83" s="116">
        <v>23.602484472049721</v>
      </c>
      <c r="T83" s="116">
        <v>94.456069392103757</v>
      </c>
    </row>
    <row r="84" spans="5:20" x14ac:dyDescent="0.25">
      <c r="E84" s="116">
        <v>6.0250391236306653</v>
      </c>
      <c r="F84" s="116">
        <v>54.322652521557956</v>
      </c>
      <c r="G84" s="116">
        <v>8.6809470124013348</v>
      </c>
      <c r="H84" s="116">
        <v>57.610909630199018</v>
      </c>
      <c r="I84" s="116">
        <v>5.6245434623813058</v>
      </c>
      <c r="J84" s="116">
        <v>53.565227132183992</v>
      </c>
      <c r="K84" s="116">
        <v>38.308457711442742</v>
      </c>
      <c r="L84" s="116">
        <v>91.163752054336939</v>
      </c>
      <c r="M84" s="116">
        <v>8.5271317829457303</v>
      </c>
      <c r="N84" s="116">
        <v>91.252479351451285</v>
      </c>
      <c r="O84" s="116">
        <v>15.308151093439351</v>
      </c>
      <c r="P84" s="116">
        <v>93.853852586109667</v>
      </c>
      <c r="Q84" s="116">
        <v>10.547945205479438</v>
      </c>
      <c r="R84" s="116">
        <v>90.037690633818684</v>
      </c>
      <c r="S84" s="116">
        <v>23.913043478260899</v>
      </c>
      <c r="T84" s="116">
        <v>94.600468316268689</v>
      </c>
    </row>
    <row r="85" spans="5:20" x14ac:dyDescent="0.25">
      <c r="E85" s="116">
        <v>6.103286384976518</v>
      </c>
      <c r="F85" s="116">
        <v>54.553494770856993</v>
      </c>
      <c r="G85" s="116">
        <v>8.7936865839909633</v>
      </c>
      <c r="H85" s="116">
        <v>57.872694841864067</v>
      </c>
      <c r="I85" s="116">
        <v>5.6975894813732708</v>
      </c>
      <c r="J85" s="116">
        <v>53.756647201552411</v>
      </c>
      <c r="K85" s="116">
        <v>38.805970149253689</v>
      </c>
      <c r="L85" s="116">
        <v>91.333510652195415</v>
      </c>
      <c r="M85" s="116">
        <v>8.6378737541528174</v>
      </c>
      <c r="N85" s="116">
        <v>91.351274792338728</v>
      </c>
      <c r="O85" s="116">
        <v>15.506958250497005</v>
      </c>
      <c r="P85" s="116">
        <v>93.947315278290503</v>
      </c>
      <c r="Q85" s="116">
        <v>10.684931506849301</v>
      </c>
      <c r="R85" s="116">
        <v>90.189605617829429</v>
      </c>
      <c r="S85" s="116">
        <v>24.223602484472082</v>
      </c>
      <c r="T85" s="116">
        <v>94.743304752784752</v>
      </c>
    </row>
    <row r="86" spans="5:20" x14ac:dyDescent="0.25">
      <c r="E86" s="116">
        <v>6.1815336463223707</v>
      </c>
      <c r="F86" s="116">
        <v>54.782835400249105</v>
      </c>
      <c r="G86" s="116">
        <v>8.9064261555805899</v>
      </c>
      <c r="H86" s="116">
        <v>58.131317743096552</v>
      </c>
      <c r="I86" s="116">
        <v>5.7706355003652368</v>
      </c>
      <c r="J86" s="116">
        <v>53.947332606455255</v>
      </c>
      <c r="K86" s="116">
        <v>39.303482587064629</v>
      </c>
      <c r="L86" s="116">
        <v>91.502640439494542</v>
      </c>
      <c r="M86" s="116">
        <v>8.7486157253599046</v>
      </c>
      <c r="N86" s="116">
        <v>91.44829056118779</v>
      </c>
      <c r="O86" s="116">
        <v>15.705765407554658</v>
      </c>
      <c r="P86" s="116">
        <v>94.036634808475426</v>
      </c>
      <c r="Q86" s="116">
        <v>10.821917808219164</v>
      </c>
      <c r="R86" s="116">
        <v>90.340237713556988</v>
      </c>
      <c r="S86" s="116">
        <v>24.534161490683264</v>
      </c>
      <c r="T86" s="116">
        <v>94.885467091873252</v>
      </c>
    </row>
    <row r="87" spans="5:20" x14ac:dyDescent="0.25">
      <c r="E87" s="116">
        <v>6.2597809076682234</v>
      </c>
      <c r="F87" s="116">
        <v>55.010148290289784</v>
      </c>
      <c r="G87" s="116">
        <v>9.0191657271702184</v>
      </c>
      <c r="H87" s="116">
        <v>58.387896105143803</v>
      </c>
      <c r="I87" s="116">
        <v>5.8436815193572018</v>
      </c>
      <c r="J87" s="116">
        <v>54.137032089237891</v>
      </c>
      <c r="K87" s="116">
        <v>39.800995024875576</v>
      </c>
      <c r="L87" s="116">
        <v>91.670136073677327</v>
      </c>
      <c r="M87" s="116">
        <v>8.8593576965669918</v>
      </c>
      <c r="N87" s="116">
        <v>91.540984490993722</v>
      </c>
      <c r="O87" s="116">
        <v>15.904572564612312</v>
      </c>
      <c r="P87" s="116">
        <v>94.125612430480203</v>
      </c>
      <c r="Q87" s="116">
        <v>10.958904109589025</v>
      </c>
      <c r="R87" s="116">
        <v>90.488437123532023</v>
      </c>
      <c r="S87" s="116">
        <v>24.844720496894443</v>
      </c>
      <c r="T87" s="116">
        <v>95.026100222045685</v>
      </c>
    </row>
    <row r="88" spans="5:20" x14ac:dyDescent="0.25">
      <c r="E88" s="116">
        <v>6.3380281690140761</v>
      </c>
      <c r="F88" s="116">
        <v>55.231134391549794</v>
      </c>
      <c r="G88" s="116">
        <v>9.1319052987598468</v>
      </c>
      <c r="H88" s="116">
        <v>58.6428322576147</v>
      </c>
      <c r="I88" s="116">
        <v>5.9167275383491669</v>
      </c>
      <c r="J88" s="116">
        <v>54.322751642699338</v>
      </c>
      <c r="K88" s="116">
        <v>40.298507462686516</v>
      </c>
      <c r="L88" s="116">
        <v>91.836554301604963</v>
      </c>
      <c r="M88" s="116">
        <v>8.970099667774079</v>
      </c>
      <c r="N88" s="116">
        <v>91.629223812216793</v>
      </c>
      <c r="O88" s="116">
        <v>16.103379721669967</v>
      </c>
      <c r="P88" s="116">
        <v>94.214567369223303</v>
      </c>
      <c r="Q88" s="116">
        <v>11.095890410958887</v>
      </c>
      <c r="R88" s="116">
        <v>90.635582488477056</v>
      </c>
      <c r="S88" s="116">
        <v>25.155279503105621</v>
      </c>
      <c r="T88" s="116">
        <v>95.165310730584423</v>
      </c>
    </row>
    <row r="89" spans="5:20" x14ac:dyDescent="0.25">
      <c r="E89" s="116">
        <v>6.4162754303599288</v>
      </c>
      <c r="F89" s="116">
        <v>55.450658333771152</v>
      </c>
      <c r="G89" s="116">
        <v>9.2446448703494735</v>
      </c>
      <c r="H89" s="116">
        <v>58.896951200180055</v>
      </c>
      <c r="I89" s="116">
        <v>5.9897735573411319</v>
      </c>
      <c r="J89" s="116">
        <v>54.507272123249592</v>
      </c>
      <c r="K89" s="116">
        <v>40.796019900497463</v>
      </c>
      <c r="L89" s="116">
        <v>92.001300170733032</v>
      </c>
      <c r="M89" s="116">
        <v>9.0808416389811661</v>
      </c>
      <c r="N89" s="116">
        <v>91.715086755084627</v>
      </c>
      <c r="O89" s="116">
        <v>16.302186878727621</v>
      </c>
      <c r="P89" s="116">
        <v>94.303520861872514</v>
      </c>
      <c r="Q89" s="116">
        <v>11.23287671232875</v>
      </c>
      <c r="R89" s="116">
        <v>90.781810689909264</v>
      </c>
      <c r="S89" s="116">
        <v>25.4658385093168</v>
      </c>
      <c r="T89" s="116">
        <v>95.303048736134926</v>
      </c>
    </row>
    <row r="90" spans="5:20" x14ac:dyDescent="0.25">
      <c r="E90" s="116">
        <v>6.4945226917057814</v>
      </c>
      <c r="F90" s="116">
        <v>55.665707259574383</v>
      </c>
      <c r="G90" s="116">
        <v>9.3573844419391019</v>
      </c>
      <c r="H90" s="116">
        <v>59.14141287922503</v>
      </c>
      <c r="I90" s="116">
        <v>6.062819576333097</v>
      </c>
      <c r="J90" s="116">
        <v>54.690526225072766</v>
      </c>
      <c r="K90" s="116">
        <v>41.293532338308403</v>
      </c>
      <c r="L90" s="116">
        <v>92.165856094881931</v>
      </c>
      <c r="M90" s="116">
        <v>9.1915836101882533</v>
      </c>
      <c r="N90" s="116">
        <v>91.800314173858439</v>
      </c>
      <c r="O90" s="116">
        <v>16.500994035785276</v>
      </c>
      <c r="P90" s="116">
        <v>94.389716985137184</v>
      </c>
      <c r="Q90" s="116">
        <v>11.369863013698613</v>
      </c>
      <c r="R90" s="116">
        <v>90.926733477100498</v>
      </c>
      <c r="S90" s="116">
        <v>25.776397515527982</v>
      </c>
      <c r="T90" s="116">
        <v>95.440764649214842</v>
      </c>
    </row>
    <row r="91" spans="5:20" x14ac:dyDescent="0.25">
      <c r="E91" s="116">
        <v>6.5727699530516341</v>
      </c>
      <c r="F91" s="116">
        <v>55.880513733736834</v>
      </c>
      <c r="G91" s="116">
        <v>9.4701240135287286</v>
      </c>
      <c r="H91" s="116">
        <v>59.384022293313912</v>
      </c>
      <c r="I91" s="116">
        <v>6.135865595325062</v>
      </c>
      <c r="J91" s="116">
        <v>54.872894010859177</v>
      </c>
      <c r="K91" s="116">
        <v>41.79104477611935</v>
      </c>
      <c r="L91" s="116">
        <v>92.32757347179556</v>
      </c>
      <c r="M91" s="116">
        <v>9.3023255813953405</v>
      </c>
      <c r="N91" s="116">
        <v>91.884656142767724</v>
      </c>
      <c r="O91" s="116">
        <v>16.699801192842926</v>
      </c>
      <c r="P91" s="116">
        <v>94.475245305616468</v>
      </c>
      <c r="Q91" s="116">
        <v>11.506849315068475</v>
      </c>
      <c r="R91" s="116">
        <v>91.071585013940393</v>
      </c>
      <c r="S91" s="116">
        <v>26.086956521739165</v>
      </c>
      <c r="T91" s="116">
        <v>95.577791244638647</v>
      </c>
    </row>
    <row r="92" spans="5:20" x14ac:dyDescent="0.25">
      <c r="E92" s="116">
        <v>6.6510172143974868</v>
      </c>
      <c r="F92" s="116">
        <v>56.09289102866132</v>
      </c>
      <c r="G92" s="116">
        <v>9.582863585118357</v>
      </c>
      <c r="H92" s="116">
        <v>59.622201030699259</v>
      </c>
      <c r="I92" s="116">
        <v>6.2089116143170271</v>
      </c>
      <c r="J92" s="116">
        <v>55.053910884323741</v>
      </c>
      <c r="K92" s="116">
        <v>42.288557213930289</v>
      </c>
      <c r="L92" s="116">
        <v>92.483823861735374</v>
      </c>
      <c r="M92" s="116">
        <v>9.4130675526024277</v>
      </c>
      <c r="N92" s="116">
        <v>91.967086038222817</v>
      </c>
      <c r="O92" s="116">
        <v>16.898608349900581</v>
      </c>
      <c r="P92" s="116">
        <v>94.560638767117922</v>
      </c>
      <c r="Q92" s="116">
        <v>11.643835616438338</v>
      </c>
      <c r="R92" s="116">
        <v>91.215701232967433</v>
      </c>
      <c r="S92" s="116">
        <v>26.397515527950343</v>
      </c>
      <c r="T92" s="116">
        <v>95.708826132830666</v>
      </c>
    </row>
    <row r="93" spans="5:20" x14ac:dyDescent="0.25">
      <c r="E93" s="116">
        <v>6.7292644757433395</v>
      </c>
      <c r="F93" s="116">
        <v>56.300524809839082</v>
      </c>
      <c r="G93" s="116">
        <v>9.6956031567079837</v>
      </c>
      <c r="H93" s="116">
        <v>59.850884080059387</v>
      </c>
      <c r="I93" s="116">
        <v>6.2819576333089922</v>
      </c>
      <c r="J93" s="116">
        <v>55.232203251888748</v>
      </c>
      <c r="K93" s="116">
        <v>42.786069651741229</v>
      </c>
      <c r="L93" s="116">
        <v>92.635114809461101</v>
      </c>
      <c r="M93" s="116">
        <v>9.5238095238095148</v>
      </c>
      <c r="N93" s="116">
        <v>92.04830268332293</v>
      </c>
      <c r="O93" s="116">
        <v>17.097415506958235</v>
      </c>
      <c r="P93" s="116">
        <v>94.645676416376745</v>
      </c>
      <c r="Q93" s="116">
        <v>11.780821917808201</v>
      </c>
      <c r="R93" s="116">
        <v>91.351477379813772</v>
      </c>
      <c r="S93" s="116">
        <v>26.708074534161526</v>
      </c>
      <c r="T93" s="116">
        <v>95.833047804785338</v>
      </c>
    </row>
    <row r="94" spans="5:20" x14ac:dyDescent="0.25">
      <c r="E94" s="116">
        <v>6.8075117370891922</v>
      </c>
      <c r="F94" s="116">
        <v>56.505505183255536</v>
      </c>
      <c r="G94" s="116">
        <v>9.8083427282976121</v>
      </c>
      <c r="H94" s="116">
        <v>60.076867290704428</v>
      </c>
      <c r="I94" s="116">
        <v>6.3550036523009572</v>
      </c>
      <c r="J94" s="116">
        <v>55.405856284497126</v>
      </c>
      <c r="K94" s="116">
        <v>43.283582089552176</v>
      </c>
      <c r="L94" s="116">
        <v>92.786396644922249</v>
      </c>
      <c r="M94" s="116">
        <v>9.634551495016602</v>
      </c>
      <c r="N94" s="116">
        <v>92.129284041031838</v>
      </c>
      <c r="O94" s="116">
        <v>17.29622266401589</v>
      </c>
      <c r="P94" s="116">
        <v>94.727677103764336</v>
      </c>
      <c r="Q94" s="116">
        <v>11.917808219178063</v>
      </c>
      <c r="R94" s="116">
        <v>91.484610003227914</v>
      </c>
      <c r="S94" s="116">
        <v>27.018633540372704</v>
      </c>
      <c r="T94" s="116">
        <v>95.955491560192641</v>
      </c>
    </row>
    <row r="95" spans="5:20" x14ac:dyDescent="0.25">
      <c r="E95" s="116">
        <v>6.8857589984350449</v>
      </c>
      <c r="F95" s="116">
        <v>56.709946299139744</v>
      </c>
      <c r="G95" s="116">
        <v>9.9210822998872388</v>
      </c>
      <c r="H95" s="116">
        <v>60.300801192735754</v>
      </c>
      <c r="I95" s="116">
        <v>6.4280496712929223</v>
      </c>
      <c r="J95" s="116">
        <v>55.5765063433874</v>
      </c>
      <c r="K95" s="116">
        <v>43.781094527363116</v>
      </c>
      <c r="L95" s="116">
        <v>92.937371506811147</v>
      </c>
      <c r="M95" s="116">
        <v>9.7452934662236892</v>
      </c>
      <c r="N95" s="116">
        <v>92.208137244938868</v>
      </c>
      <c r="O95" s="116">
        <v>17.495029821073544</v>
      </c>
      <c r="P95" s="116">
        <v>94.809065345882075</v>
      </c>
      <c r="Q95" s="116">
        <v>12.054794520547924</v>
      </c>
      <c r="R95" s="116">
        <v>91.617281923514767</v>
      </c>
      <c r="S95" s="116">
        <v>27.329192546583887</v>
      </c>
      <c r="T95" s="116">
        <v>96.073071772306079</v>
      </c>
    </row>
    <row r="96" spans="5:20" x14ac:dyDescent="0.25">
      <c r="E96" s="116">
        <v>6.9640062597808967</v>
      </c>
      <c r="F96" s="116">
        <v>56.913952671552813</v>
      </c>
      <c r="G96" s="116">
        <v>10.033821871476867</v>
      </c>
      <c r="H96" s="116">
        <v>60.522548105798322</v>
      </c>
      <c r="I96" s="116">
        <v>6.5010956902848873</v>
      </c>
      <c r="J96" s="116">
        <v>55.745301721746429</v>
      </c>
      <c r="K96" s="116">
        <v>44.278606965174063</v>
      </c>
      <c r="L96" s="116">
        <v>93.084469028952057</v>
      </c>
      <c r="M96" s="116">
        <v>9.8560354374307764</v>
      </c>
      <c r="N96" s="116">
        <v>92.286905499081996</v>
      </c>
      <c r="O96" s="116">
        <v>17.693836978131198</v>
      </c>
      <c r="P96" s="116">
        <v>94.890127509913754</v>
      </c>
      <c r="Q96" s="116">
        <v>12.191780821917787</v>
      </c>
      <c r="R96" s="116">
        <v>91.748121596634277</v>
      </c>
      <c r="S96" s="116">
        <v>27.639751552795065</v>
      </c>
      <c r="T96" s="116">
        <v>96.189817422126438</v>
      </c>
    </row>
    <row r="97" spans="5:20" x14ac:dyDescent="0.25">
      <c r="E97" s="116">
        <v>7.0422535211267494</v>
      </c>
      <c r="F97" s="116">
        <v>57.117292128913775</v>
      </c>
      <c r="G97" s="116">
        <v>10.146561443066494</v>
      </c>
      <c r="H97" s="116">
        <v>60.744203145220943</v>
      </c>
      <c r="I97" s="116">
        <v>6.5741417092768524</v>
      </c>
      <c r="J97" s="116">
        <v>55.909947977073379</v>
      </c>
      <c r="K97" s="116">
        <v>44.776119402985003</v>
      </c>
      <c r="L97" s="116">
        <v>93.230203268143114</v>
      </c>
      <c r="M97" s="116">
        <v>9.9667774086378635</v>
      </c>
      <c r="N97" s="116">
        <v>92.364562327298572</v>
      </c>
      <c r="O97" s="116">
        <v>17.892644135188853</v>
      </c>
      <c r="P97" s="116">
        <v>94.97028039607666</v>
      </c>
      <c r="Q97" s="116">
        <v>12.328767123287649</v>
      </c>
      <c r="R97" s="116">
        <v>91.875229179517646</v>
      </c>
      <c r="S97" s="116">
        <v>27.950310559006248</v>
      </c>
      <c r="T97" s="116">
        <v>96.305085257867475</v>
      </c>
    </row>
    <row r="98" spans="5:20" x14ac:dyDescent="0.25">
      <c r="E98" s="116">
        <v>7.1205007824726021</v>
      </c>
      <c r="F98" s="116">
        <v>57.318195978211342</v>
      </c>
      <c r="G98" s="116">
        <v>10.259301014656122</v>
      </c>
      <c r="H98" s="116">
        <v>60.964228846555912</v>
      </c>
      <c r="I98" s="116">
        <v>6.6471877282688174</v>
      </c>
      <c r="J98" s="116">
        <v>56.074210024253034</v>
      </c>
      <c r="K98" s="116">
        <v>45.27363184079595</v>
      </c>
      <c r="L98" s="116">
        <v>93.375415196162109</v>
      </c>
      <c r="M98" s="116">
        <v>10.077519379844951</v>
      </c>
      <c r="N98" s="116">
        <v>92.441666906340188</v>
      </c>
      <c r="O98" s="116">
        <v>18.091451292246504</v>
      </c>
      <c r="P98" s="116">
        <v>95.048845046479997</v>
      </c>
      <c r="Q98" s="116">
        <v>12.465753424657512</v>
      </c>
      <c r="R98" s="116">
        <v>91.997540815975</v>
      </c>
      <c r="S98" s="116">
        <v>28.260869565217426</v>
      </c>
      <c r="T98" s="116">
        <v>96.420337136500819</v>
      </c>
    </row>
    <row r="99" spans="5:20" x14ac:dyDescent="0.25">
      <c r="E99" s="116">
        <v>7.1987480438184548</v>
      </c>
      <c r="F99" s="116">
        <v>57.518865809215136</v>
      </c>
      <c r="G99" s="116">
        <v>10.372040586245749</v>
      </c>
      <c r="H99" s="116">
        <v>61.180746762676527</v>
      </c>
      <c r="I99" s="116">
        <v>6.7202337472607825</v>
      </c>
      <c r="J99" s="116">
        <v>56.236784466663416</v>
      </c>
      <c r="K99" s="116">
        <v>45.77114427860689</v>
      </c>
      <c r="L99" s="116">
        <v>93.518973318093899</v>
      </c>
      <c r="M99" s="116">
        <v>10.188261351052038</v>
      </c>
      <c r="N99" s="116">
        <v>92.51441165687055</v>
      </c>
      <c r="O99" s="116">
        <v>18.290258449304158</v>
      </c>
      <c r="P99" s="116">
        <v>95.125623826084507</v>
      </c>
      <c r="Q99" s="116">
        <v>12.602739726027377</v>
      </c>
      <c r="R99" s="116">
        <v>92.114736569786956</v>
      </c>
      <c r="S99" s="116">
        <v>28.571428571428608</v>
      </c>
      <c r="T99" s="116">
        <v>96.529933908728722</v>
      </c>
    </row>
    <row r="100" spans="5:20" x14ac:dyDescent="0.25">
      <c r="E100" s="116">
        <v>7.2769953051643075</v>
      </c>
      <c r="F100" s="116">
        <v>57.71840759570923</v>
      </c>
      <c r="G100" s="116">
        <v>10.484780157835377</v>
      </c>
      <c r="H100" s="116">
        <v>61.392702832294724</v>
      </c>
      <c r="I100" s="116">
        <v>6.7932797662527484</v>
      </c>
      <c r="J100" s="116">
        <v>56.398773154265811</v>
      </c>
      <c r="K100" s="116">
        <v>46.26865671641783</v>
      </c>
      <c r="L100" s="116">
        <v>93.661738322454511</v>
      </c>
      <c r="M100" s="116">
        <v>10.299003322259125</v>
      </c>
      <c r="N100" s="116">
        <v>92.58397149483929</v>
      </c>
      <c r="O100" s="116">
        <v>18.489065606361812</v>
      </c>
      <c r="P100" s="116">
        <v>95.202207813472739</v>
      </c>
      <c r="Q100" s="116">
        <v>12.739726027397239</v>
      </c>
      <c r="R100" s="116">
        <v>92.229860899472854</v>
      </c>
      <c r="S100" s="116">
        <v>28.881987577639791</v>
      </c>
      <c r="T100" s="116">
        <v>96.637854938361656</v>
      </c>
    </row>
    <row r="101" spans="5:20" x14ac:dyDescent="0.25">
      <c r="E101" s="116">
        <v>7.3552425665101602</v>
      </c>
      <c r="F101" s="116">
        <v>57.915294746466238</v>
      </c>
      <c r="G101" s="116">
        <v>10.597519729425004</v>
      </c>
      <c r="H101" s="116">
        <v>61.604440472574375</v>
      </c>
      <c r="I101" s="116">
        <v>6.8663257852447135</v>
      </c>
      <c r="J101" s="116">
        <v>56.559365355599859</v>
      </c>
      <c r="K101" s="116">
        <v>46.766169154228777</v>
      </c>
      <c r="L101" s="116">
        <v>93.802679778865851</v>
      </c>
      <c r="M101" s="116">
        <v>10.409745293466214</v>
      </c>
      <c r="N101" s="116">
        <v>92.653089486126902</v>
      </c>
      <c r="O101" s="116">
        <v>18.687872763419467</v>
      </c>
      <c r="P101" s="116">
        <v>95.278548278804138</v>
      </c>
      <c r="Q101" s="116">
        <v>12.8767123287671</v>
      </c>
      <c r="R101" s="116">
        <v>92.338971144006734</v>
      </c>
      <c r="S101" s="116">
        <v>29.192546583850969</v>
      </c>
      <c r="T101" s="116">
        <v>96.73719214242908</v>
      </c>
    </row>
    <row r="102" spans="5:20" x14ac:dyDescent="0.25">
      <c r="E102" s="116">
        <v>7.4334898278560129</v>
      </c>
      <c r="F102" s="116">
        <v>58.111983887731753</v>
      </c>
      <c r="G102" s="116">
        <v>10.710259301014633</v>
      </c>
      <c r="H102" s="116">
        <v>61.8069865350122</v>
      </c>
      <c r="I102" s="116">
        <v>6.9393718042366785</v>
      </c>
      <c r="J102" s="116">
        <v>56.718636291027025</v>
      </c>
      <c r="K102" s="116">
        <v>47.263681592039717</v>
      </c>
      <c r="L102" s="116">
        <v>93.942134061919887</v>
      </c>
      <c r="M102" s="116">
        <v>10.520487264673301</v>
      </c>
      <c r="N102" s="116">
        <v>92.72196171548876</v>
      </c>
      <c r="O102" s="116">
        <v>18.886679920477121</v>
      </c>
      <c r="P102" s="116">
        <v>95.354590889007298</v>
      </c>
      <c r="Q102" s="116">
        <v>13.013698630136963</v>
      </c>
      <c r="R102" s="116">
        <v>92.447564038845641</v>
      </c>
      <c r="S102" s="116">
        <v>29.503105590062152</v>
      </c>
      <c r="T102" s="116">
        <v>96.836375978313313</v>
      </c>
    </row>
    <row r="103" spans="5:20" x14ac:dyDescent="0.25">
      <c r="E103" s="116">
        <v>7.5117370892018656</v>
      </c>
      <c r="F103" s="116">
        <v>58.308439776971376</v>
      </c>
      <c r="G103" s="116">
        <v>10.822998872604259</v>
      </c>
      <c r="H103" s="116">
        <v>62.007224586394138</v>
      </c>
      <c r="I103" s="116">
        <v>7.0124178232286436</v>
      </c>
      <c r="J103" s="116">
        <v>56.877204515006007</v>
      </c>
      <c r="K103" s="116">
        <v>47.761194029850664</v>
      </c>
      <c r="L103" s="116">
        <v>94.080628776576205</v>
      </c>
      <c r="M103" s="116">
        <v>10.631229235880388</v>
      </c>
      <c r="N103" s="116">
        <v>92.789519308194684</v>
      </c>
      <c r="O103" s="116">
        <v>19.085487077534776</v>
      </c>
      <c r="P103" s="116">
        <v>95.429076478130327</v>
      </c>
      <c r="Q103" s="116">
        <v>13.150684931506825</v>
      </c>
      <c r="R103" s="116">
        <v>92.555224045118806</v>
      </c>
      <c r="S103" s="116">
        <v>29.81366459627333</v>
      </c>
      <c r="T103" s="116">
        <v>96.935510258380717</v>
      </c>
    </row>
    <row r="104" spans="5:20" x14ac:dyDescent="0.25">
      <c r="E104" s="116">
        <v>7.5899843505477183</v>
      </c>
      <c r="F104" s="116">
        <v>58.501936945369202</v>
      </c>
      <c r="G104" s="116">
        <v>10.935738444193888</v>
      </c>
      <c r="H104" s="116">
        <v>62.206582242098541</v>
      </c>
      <c r="I104" s="116">
        <v>7.0854638422206087</v>
      </c>
      <c r="J104" s="116">
        <v>57.035524912960014</v>
      </c>
      <c r="K104" s="116">
        <v>48.258706467661604</v>
      </c>
      <c r="L104" s="116">
        <v>94.218894035573641</v>
      </c>
      <c r="M104" s="116">
        <v>10.741971207087476</v>
      </c>
      <c r="N104" s="116">
        <v>92.856156780852828</v>
      </c>
      <c r="O104" s="116">
        <v>19.284294234592426</v>
      </c>
      <c r="P104" s="116">
        <v>95.502913208451019</v>
      </c>
      <c r="Q104" s="116">
        <v>13.287671232876688</v>
      </c>
      <c r="R104" s="116">
        <v>92.661910684255645</v>
      </c>
      <c r="S104" s="116">
        <v>30.124223602484513</v>
      </c>
      <c r="T104" s="116">
        <v>97.029466552541649</v>
      </c>
    </row>
    <row r="105" spans="5:20" x14ac:dyDescent="0.25">
      <c r="E105" s="116">
        <v>7.6682316118935709</v>
      </c>
      <c r="F105" s="116">
        <v>58.693563751961186</v>
      </c>
      <c r="G105" s="116">
        <v>11.048478015783516</v>
      </c>
      <c r="H105" s="116">
        <v>62.404066437170094</v>
      </c>
      <c r="I105" s="116">
        <v>7.1585098612125737</v>
      </c>
      <c r="J105" s="116">
        <v>57.193664364282171</v>
      </c>
      <c r="K105" s="116">
        <v>48.756218905472551</v>
      </c>
      <c r="L105" s="116">
        <v>94.356693496679597</v>
      </c>
      <c r="M105" s="116">
        <v>10.852713178294563</v>
      </c>
      <c r="N105" s="116">
        <v>92.920370409995073</v>
      </c>
      <c r="O105" s="116">
        <v>19.483101391650081</v>
      </c>
      <c r="P105" s="116">
        <v>95.575245980069255</v>
      </c>
      <c r="Q105" s="116">
        <v>13.424657534246551</v>
      </c>
      <c r="R105" s="116">
        <v>92.767665764140702</v>
      </c>
      <c r="S105" s="116">
        <v>30.434782608695691</v>
      </c>
      <c r="T105" s="116">
        <v>97.123382602376466</v>
      </c>
    </row>
    <row r="106" spans="5:20" x14ac:dyDescent="0.25">
      <c r="E106" s="116">
        <v>7.7464788732394236</v>
      </c>
      <c r="F106" s="116">
        <v>58.884609818912594</v>
      </c>
      <c r="G106" s="116">
        <v>11.161217587373143</v>
      </c>
      <c r="H106" s="116">
        <v>62.601165930765447</v>
      </c>
      <c r="I106" s="116">
        <v>7.2315558802045388</v>
      </c>
      <c r="J106" s="116">
        <v>57.351493708559197</v>
      </c>
      <c r="K106" s="116">
        <v>49.253731343283491</v>
      </c>
      <c r="L106" s="116">
        <v>94.492796792813266</v>
      </c>
      <c r="M106" s="116">
        <v>10.96345514950165</v>
      </c>
      <c r="N106" s="116">
        <v>92.983986388618305</v>
      </c>
      <c r="O106" s="116">
        <v>19.681908548707735</v>
      </c>
      <c r="P106" s="116">
        <v>95.646783426055066</v>
      </c>
      <c r="Q106" s="116">
        <v>13.561643835616414</v>
      </c>
      <c r="R106" s="116">
        <v>92.872177795628303</v>
      </c>
      <c r="S106" s="116">
        <v>30.745341614906874</v>
      </c>
      <c r="T106" s="116">
        <v>97.213267385097637</v>
      </c>
    </row>
    <row r="107" spans="5:20" x14ac:dyDescent="0.25">
      <c r="E107" s="116">
        <v>7.8247261345852763</v>
      </c>
      <c r="F107" s="116">
        <v>59.072626435813902</v>
      </c>
      <c r="G107" s="116">
        <v>11.273957158962771</v>
      </c>
      <c r="H107" s="116">
        <v>62.79725661276958</v>
      </c>
      <c r="I107" s="116">
        <v>7.3046018991965038</v>
      </c>
      <c r="J107" s="116">
        <v>57.508690131942586</v>
      </c>
      <c r="K107" s="116">
        <v>49.751243781094431</v>
      </c>
      <c r="L107" s="116">
        <v>94.625435430665036</v>
      </c>
      <c r="M107" s="116">
        <v>11.074197120708737</v>
      </c>
      <c r="N107" s="116">
        <v>93.047581190942864</v>
      </c>
      <c r="O107" s="116">
        <v>19.88071570576539</v>
      </c>
      <c r="P107" s="116">
        <v>95.718291756418779</v>
      </c>
      <c r="Q107" s="116">
        <v>13.698630136986276</v>
      </c>
      <c r="R107" s="116">
        <v>92.975801339423441</v>
      </c>
      <c r="S107" s="116">
        <v>31.055900621118056</v>
      </c>
      <c r="T107" s="116">
        <v>97.301115694088651</v>
      </c>
    </row>
    <row r="108" spans="5:20" x14ac:dyDescent="0.25">
      <c r="E108" s="116">
        <v>7.902973395931129</v>
      </c>
      <c r="F108" s="116">
        <v>59.255239902711878</v>
      </c>
      <c r="G108" s="116">
        <v>11.386696730552398</v>
      </c>
      <c r="H108" s="116">
        <v>62.993239438823842</v>
      </c>
      <c r="I108" s="116">
        <v>7.3776479181884698</v>
      </c>
      <c r="J108" s="116">
        <v>57.665348080903456</v>
      </c>
      <c r="K108" s="116">
        <v>50.248756218905378</v>
      </c>
      <c r="L108" s="116">
        <v>94.757212117811136</v>
      </c>
      <c r="M108" s="116">
        <v>11.184939091915824</v>
      </c>
      <c r="N108" s="116">
        <v>93.110565379576826</v>
      </c>
      <c r="O108" s="116">
        <v>20.079522862823044</v>
      </c>
      <c r="P108" s="116">
        <v>95.78869554449571</v>
      </c>
      <c r="Q108" s="116">
        <v>13.835616438356139</v>
      </c>
      <c r="R108" s="116">
        <v>93.078837705622192</v>
      </c>
      <c r="S108" s="116">
        <v>31.366459627329235</v>
      </c>
      <c r="T108" s="116">
        <v>97.387231949810072</v>
      </c>
    </row>
    <row r="109" spans="5:20" x14ac:dyDescent="0.25">
      <c r="E109" s="116">
        <v>7.9812206572769817</v>
      </c>
      <c r="F109" s="116">
        <v>59.43693540306505</v>
      </c>
      <c r="G109" s="116">
        <v>11.499436302142026</v>
      </c>
      <c r="H109" s="116">
        <v>63.188643737002025</v>
      </c>
      <c r="I109" s="116">
        <v>7.4506939371804348</v>
      </c>
      <c r="J109" s="116">
        <v>57.821641408802506</v>
      </c>
      <c r="K109" s="116">
        <v>50.746268656716317</v>
      </c>
      <c r="L109" s="116">
        <v>94.883666533521023</v>
      </c>
      <c r="M109" s="116">
        <v>11.295681063122911</v>
      </c>
      <c r="N109" s="116">
        <v>93.173267818533503</v>
      </c>
      <c r="O109" s="116">
        <v>20.278330019880698</v>
      </c>
      <c r="P109" s="116">
        <v>95.857147980532517</v>
      </c>
      <c r="Q109" s="116">
        <v>13.972602739726</v>
      </c>
      <c r="R109" s="116">
        <v>93.179099426215615</v>
      </c>
      <c r="S109" s="116">
        <v>31.677018633540417</v>
      </c>
      <c r="T109" s="116">
        <v>97.472261048619373</v>
      </c>
    </row>
    <row r="110" spans="5:20" x14ac:dyDescent="0.25">
      <c r="E110" s="116">
        <v>8.0594679186228344</v>
      </c>
      <c r="F110" s="116">
        <v>59.615440544473465</v>
      </c>
      <c r="G110" s="116">
        <v>11.612175873731653</v>
      </c>
      <c r="H110" s="116">
        <v>63.382293641649433</v>
      </c>
      <c r="I110" s="116">
        <v>7.5237399561723999</v>
      </c>
      <c r="J110" s="116">
        <v>57.977373427817923</v>
      </c>
      <c r="K110" s="116">
        <v>51.243781094527264</v>
      </c>
      <c r="L110" s="116">
        <v>95.008772139188153</v>
      </c>
      <c r="M110" s="116">
        <v>11.406423034329999</v>
      </c>
      <c r="N110" s="116">
        <v>93.235832302964113</v>
      </c>
      <c r="O110" s="116">
        <v>20.477137176938349</v>
      </c>
      <c r="P110" s="116">
        <v>95.925436462956171</v>
      </c>
      <c r="Q110" s="116">
        <v>14.109589041095862</v>
      </c>
      <c r="R110" s="116">
        <v>93.278825562579129</v>
      </c>
      <c r="S110" s="116">
        <v>31.987577639751596</v>
      </c>
      <c r="T110" s="116">
        <v>97.556102822623288</v>
      </c>
    </row>
    <row r="111" spans="5:20" x14ac:dyDescent="0.25">
      <c r="E111" s="116">
        <v>8.1377151799686871</v>
      </c>
      <c r="F111" s="116">
        <v>59.790832994258771</v>
      </c>
      <c r="G111" s="116">
        <v>11.724915445321281</v>
      </c>
      <c r="H111" s="116">
        <v>63.573352241481949</v>
      </c>
      <c r="I111" s="116">
        <v>7.5967859751643649</v>
      </c>
      <c r="J111" s="116">
        <v>58.132296515057938</v>
      </c>
      <c r="K111" s="116">
        <v>51.741293532338204</v>
      </c>
      <c r="L111" s="116">
        <v>95.133055733511213</v>
      </c>
      <c r="M111" s="116">
        <v>11.517165005537086</v>
      </c>
      <c r="N111" s="116">
        <v>93.29793520400564</v>
      </c>
      <c r="O111" s="116">
        <v>20.675944333996004</v>
      </c>
      <c r="P111" s="116">
        <v>95.993119927847133</v>
      </c>
      <c r="Q111" s="116">
        <v>14.246575342465725</v>
      </c>
      <c r="R111" s="116">
        <v>93.378181993024285</v>
      </c>
      <c r="S111" s="116">
        <v>32.298136645962778</v>
      </c>
      <c r="T111" s="116">
        <v>97.63574932723094</v>
      </c>
    </row>
    <row r="112" spans="5:20" x14ac:dyDescent="0.25">
      <c r="E112" s="116">
        <v>8.2159624413145398</v>
      </c>
      <c r="F112" s="116">
        <v>59.965093454838836</v>
      </c>
      <c r="G112" s="116">
        <v>11.837655016910908</v>
      </c>
      <c r="H112" s="116">
        <v>63.764060993130187</v>
      </c>
      <c r="I112" s="116">
        <v>7.66983199415633</v>
      </c>
      <c r="J112" s="116">
        <v>58.285238250772451</v>
      </c>
      <c r="K112" s="116">
        <v>52.238805970149151</v>
      </c>
      <c r="L112" s="116">
        <v>95.255338424739122</v>
      </c>
      <c r="M112" s="116">
        <v>11.627906976744173</v>
      </c>
      <c r="N112" s="116">
        <v>93.358155851484625</v>
      </c>
      <c r="O112" s="116">
        <v>20.874751491053658</v>
      </c>
      <c r="P112" s="116">
        <v>96.060132886569022</v>
      </c>
      <c r="Q112" s="116">
        <v>14.383561643835588</v>
      </c>
      <c r="R112" s="116">
        <v>93.477091762956206</v>
      </c>
      <c r="S112" s="116">
        <v>32.608695652173957</v>
      </c>
      <c r="T112" s="116">
        <v>97.711541181345424</v>
      </c>
    </row>
    <row r="113" spans="5:20" x14ac:dyDescent="0.25">
      <c r="E113" s="116">
        <v>8.2942097026603925</v>
      </c>
      <c r="F113" s="116">
        <v>60.136972821948746</v>
      </c>
      <c r="G113" s="116">
        <v>11.950394588500536</v>
      </c>
      <c r="H113" s="116">
        <v>63.954260473555991</v>
      </c>
      <c r="I113" s="116">
        <v>7.742878013148295</v>
      </c>
      <c r="J113" s="116">
        <v>58.436976737228953</v>
      </c>
      <c r="K113" s="116">
        <v>52.736318407960091</v>
      </c>
      <c r="L113" s="116">
        <v>95.37725308344416</v>
      </c>
      <c r="M113" s="116">
        <v>11.73864894795126</v>
      </c>
      <c r="N113" s="116">
        <v>93.418018156608611</v>
      </c>
      <c r="O113" s="116">
        <v>21.073558648111312</v>
      </c>
      <c r="P113" s="116">
        <v>96.127120264441572</v>
      </c>
      <c r="Q113" s="116">
        <v>14.52054794520545</v>
      </c>
      <c r="R113" s="116">
        <v>93.574863526399994</v>
      </c>
      <c r="S113" s="116">
        <v>32.919254658385135</v>
      </c>
      <c r="T113" s="116">
        <v>97.783859438870863</v>
      </c>
    </row>
    <row r="114" spans="5:20" x14ac:dyDescent="0.25">
      <c r="E114" s="116">
        <v>8.3724569640062452</v>
      </c>
      <c r="F114" s="116">
        <v>60.304526273439244</v>
      </c>
      <c r="G114" s="116">
        <v>12.063134160090163</v>
      </c>
      <c r="H114" s="116">
        <v>64.143912371482585</v>
      </c>
      <c r="I114" s="116">
        <v>7.8159240321402601</v>
      </c>
      <c r="J114" s="116">
        <v>58.588015991232666</v>
      </c>
      <c r="K114" s="116">
        <v>53.233830845771038</v>
      </c>
      <c r="L114" s="116">
        <v>95.498754556281256</v>
      </c>
      <c r="M114" s="116">
        <v>11.849390919158347</v>
      </c>
      <c r="N114" s="116">
        <v>93.477800406355328</v>
      </c>
      <c r="O114" s="116">
        <v>21.272365805168967</v>
      </c>
      <c r="P114" s="116">
        <v>96.192736422085829</v>
      </c>
      <c r="Q114" s="116">
        <v>14.657534246575313</v>
      </c>
      <c r="R114" s="116">
        <v>93.672618508786272</v>
      </c>
      <c r="S114" s="116">
        <v>33.229813664596321</v>
      </c>
      <c r="T114" s="116">
        <v>97.855342001970882</v>
      </c>
    </row>
    <row r="115" spans="5:20" x14ac:dyDescent="0.25">
      <c r="E115" s="116">
        <v>8.4507042253520979</v>
      </c>
      <c r="F115" s="116">
        <v>60.470496473865019</v>
      </c>
      <c r="G115" s="116">
        <v>12.175873731679792</v>
      </c>
      <c r="H115" s="116">
        <v>64.333429808086024</v>
      </c>
      <c r="I115" s="116">
        <v>7.8889700511322252</v>
      </c>
      <c r="J115" s="116">
        <v>58.735511035378515</v>
      </c>
      <c r="K115" s="116">
        <v>53.731343283581978</v>
      </c>
      <c r="L115" s="116">
        <v>95.617384431868942</v>
      </c>
      <c r="M115" s="116">
        <v>11.960132890365434</v>
      </c>
      <c r="N115" s="116">
        <v>93.536199597574765</v>
      </c>
      <c r="O115" s="116">
        <v>21.471172962226621</v>
      </c>
      <c r="P115" s="116">
        <v>96.258306826330639</v>
      </c>
      <c r="Q115" s="116">
        <v>14.794520547945176</v>
      </c>
      <c r="R115" s="116">
        <v>93.770070938906926</v>
      </c>
      <c r="S115" s="116">
        <v>33.5403726708075</v>
      </c>
      <c r="T115" s="116">
        <v>97.925853755613801</v>
      </c>
    </row>
    <row r="116" spans="5:20" x14ac:dyDescent="0.25">
      <c r="E116" s="116">
        <v>8.5289514866979506</v>
      </c>
      <c r="F116" s="116">
        <v>60.635446677642726</v>
      </c>
      <c r="G116" s="116">
        <v>12.288613303269418</v>
      </c>
      <c r="H116" s="116">
        <v>64.522753783019198</v>
      </c>
      <c r="I116" s="116">
        <v>7.9620160701241911</v>
      </c>
      <c r="J116" s="116">
        <v>58.878969156901071</v>
      </c>
      <c r="K116" s="116">
        <v>54.228855721392918</v>
      </c>
      <c r="L116" s="116">
        <v>95.735068683942856</v>
      </c>
      <c r="M116" s="116">
        <v>12.070874861572523</v>
      </c>
      <c r="N116" s="116">
        <v>93.594414916163458</v>
      </c>
      <c r="O116" s="116">
        <v>21.669980119284276</v>
      </c>
      <c r="P116" s="116">
        <v>96.322579406122216</v>
      </c>
      <c r="Q116" s="116">
        <v>14.931506849315038</v>
      </c>
      <c r="R116" s="116">
        <v>93.866835899349127</v>
      </c>
      <c r="S116" s="116">
        <v>33.850931677018679</v>
      </c>
      <c r="T116" s="116">
        <v>97.995951367294737</v>
      </c>
    </row>
    <row r="117" spans="5:20" x14ac:dyDescent="0.25">
      <c r="E117" s="116">
        <v>8.6071987480438032</v>
      </c>
      <c r="F117" s="116">
        <v>60.799529808708563</v>
      </c>
      <c r="G117" s="116">
        <v>12.401352874859047</v>
      </c>
      <c r="H117" s="116">
        <v>64.711686990196498</v>
      </c>
      <c r="I117" s="116">
        <v>8.0350620891161562</v>
      </c>
      <c r="J117" s="116">
        <v>59.021361975522723</v>
      </c>
      <c r="K117" s="116">
        <v>54.726368159203865</v>
      </c>
      <c r="L117" s="116">
        <v>95.847651196308775</v>
      </c>
      <c r="M117" s="116">
        <v>12.181616832779611</v>
      </c>
      <c r="N117" s="116">
        <v>93.652408942440857</v>
      </c>
      <c r="O117" s="116">
        <v>21.868787276341926</v>
      </c>
      <c r="P117" s="116">
        <v>96.386045986185991</v>
      </c>
      <c r="Q117" s="116">
        <v>15.068493150684899</v>
      </c>
      <c r="R117" s="116">
        <v>93.962761926210277</v>
      </c>
      <c r="S117" s="116">
        <v>34.161490683229864</v>
      </c>
      <c r="T117" s="116">
        <v>98.065956956476811</v>
      </c>
    </row>
    <row r="118" spans="5:20" x14ac:dyDescent="0.25">
      <c r="E118" s="116">
        <v>8.6854460093896559</v>
      </c>
      <c r="F118" s="116">
        <v>60.959996030593864</v>
      </c>
      <c r="G118" s="116">
        <v>12.514092446448673</v>
      </c>
      <c r="H118" s="116">
        <v>64.899427475658868</v>
      </c>
      <c r="I118" s="116">
        <v>8.1081081081081212</v>
      </c>
      <c r="J118" s="116">
        <v>59.163408084685855</v>
      </c>
      <c r="K118" s="116">
        <v>55.223880597014805</v>
      </c>
      <c r="L118" s="116">
        <v>95.960167207604158</v>
      </c>
      <c r="M118" s="116">
        <v>12.292358803986698</v>
      </c>
      <c r="N118" s="116">
        <v>93.710358205512108</v>
      </c>
      <c r="O118" s="116">
        <v>22.067594433399581</v>
      </c>
      <c r="P118" s="116">
        <v>96.448262465958464</v>
      </c>
      <c r="Q118" s="116">
        <v>15.205479452054762</v>
      </c>
      <c r="R118" s="116">
        <v>94.057208882783016</v>
      </c>
      <c r="S118" s="116">
        <v>34.472049689441043</v>
      </c>
      <c r="T118" s="116">
        <v>98.13235298791821</v>
      </c>
    </row>
    <row r="119" spans="5:20" x14ac:dyDescent="0.25">
      <c r="E119" s="116">
        <v>8.7636932707355086</v>
      </c>
      <c r="F119" s="116">
        <v>61.119889018186981</v>
      </c>
      <c r="G119" s="116">
        <v>12.626832018038304</v>
      </c>
      <c r="H119" s="116">
        <v>65.084889675798266</v>
      </c>
      <c r="I119" s="116">
        <v>8.1811541271000863</v>
      </c>
      <c r="J119" s="116">
        <v>59.303834866299241</v>
      </c>
      <c r="K119" s="116">
        <v>55.721393034825752</v>
      </c>
      <c r="L119" s="116">
        <v>96.072110597691903</v>
      </c>
      <c r="M119" s="116">
        <v>12.403100775193785</v>
      </c>
      <c r="N119" s="116">
        <v>93.768235615264075</v>
      </c>
      <c r="O119" s="116">
        <v>22.266401590457235</v>
      </c>
      <c r="P119" s="116">
        <v>96.510045639553624</v>
      </c>
      <c r="Q119" s="116">
        <v>15.342465753424625</v>
      </c>
      <c r="R119" s="116">
        <v>94.151605719741582</v>
      </c>
      <c r="S119" s="116">
        <v>34.782608695652222</v>
      </c>
      <c r="T119" s="116">
        <v>98.198477291703696</v>
      </c>
    </row>
    <row r="120" spans="5:20" x14ac:dyDescent="0.25">
      <c r="E120" s="116">
        <v>8.8419405320813595</v>
      </c>
      <c r="F120" s="116">
        <v>61.276770747045838</v>
      </c>
      <c r="G120" s="116">
        <v>12.739571589627932</v>
      </c>
      <c r="H120" s="116">
        <v>65.269137300992213</v>
      </c>
      <c r="I120" s="116">
        <v>8.2542001460920513</v>
      </c>
      <c r="J120" s="116">
        <v>59.443471677987795</v>
      </c>
      <c r="K120" s="116">
        <v>56.218905472636692</v>
      </c>
      <c r="L120" s="116">
        <v>96.180660161532558</v>
      </c>
      <c r="M120" s="116">
        <v>12.513842746400872</v>
      </c>
      <c r="N120" s="116">
        <v>93.82591503492003</v>
      </c>
      <c r="O120" s="116">
        <v>22.46520874751489</v>
      </c>
      <c r="P120" s="116">
        <v>96.57155780535092</v>
      </c>
      <c r="Q120" s="116">
        <v>15.479452054794487</v>
      </c>
      <c r="R120" s="116">
        <v>94.24233991026648</v>
      </c>
      <c r="S120" s="116">
        <v>35.093167701863401</v>
      </c>
      <c r="T120" s="116">
        <v>98.264009307534906</v>
      </c>
    </row>
    <row r="121" spans="5:20" x14ac:dyDescent="0.25">
      <c r="E121" s="116">
        <v>8.9201877934272122</v>
      </c>
      <c r="F121" s="116">
        <v>61.433553255153093</v>
      </c>
      <c r="G121" s="116">
        <v>12.85231116121756</v>
      </c>
      <c r="H121" s="116">
        <v>65.450267265186511</v>
      </c>
      <c r="I121" s="116">
        <v>8.3272461650840164</v>
      </c>
      <c r="J121" s="116">
        <v>59.582914623751172</v>
      </c>
      <c r="K121" s="116">
        <v>56.716417910447639</v>
      </c>
      <c r="L121" s="116">
        <v>96.287092766687437</v>
      </c>
      <c r="M121" s="116">
        <v>12.624584717607959</v>
      </c>
      <c r="N121" s="116">
        <v>93.882703819926704</v>
      </c>
      <c r="O121" s="116">
        <v>22.664015904572544</v>
      </c>
      <c r="P121" s="116">
        <v>96.632611769637478</v>
      </c>
      <c r="Q121" s="116">
        <v>15.61643835616435</v>
      </c>
      <c r="R121" s="116">
        <v>94.331728363652218</v>
      </c>
      <c r="S121" s="116">
        <v>35.403726708074586</v>
      </c>
      <c r="T121" s="116">
        <v>98.328488593208704</v>
      </c>
    </row>
    <row r="122" spans="5:20" x14ac:dyDescent="0.25">
      <c r="E122" s="116">
        <v>8.9984350547730649</v>
      </c>
      <c r="F122" s="116">
        <v>61.590062692498208</v>
      </c>
      <c r="G122" s="116">
        <v>12.965050732807191</v>
      </c>
      <c r="H122" s="116">
        <v>65.630237212330385</v>
      </c>
      <c r="I122" s="116">
        <v>8.4002921840759814</v>
      </c>
      <c r="J122" s="116">
        <v>59.721680148899381</v>
      </c>
      <c r="K122" s="116">
        <v>57.213930348258579</v>
      </c>
      <c r="L122" s="116">
        <v>96.390824695964326</v>
      </c>
      <c r="M122" s="116">
        <v>12.735326688815046</v>
      </c>
      <c r="N122" s="116">
        <v>93.939270570244929</v>
      </c>
      <c r="O122" s="116">
        <v>22.862823061630198</v>
      </c>
      <c r="P122" s="116">
        <v>96.692627166223971</v>
      </c>
      <c r="Q122" s="116">
        <v>15.753424657534213</v>
      </c>
      <c r="R122" s="116">
        <v>94.420699507460441</v>
      </c>
      <c r="S122" s="116">
        <v>35.714285714285765</v>
      </c>
      <c r="T122" s="116">
        <v>98.389298604139171</v>
      </c>
    </row>
    <row r="123" spans="5:20" x14ac:dyDescent="0.25">
      <c r="E123" s="116">
        <v>9.0766823161189176</v>
      </c>
      <c r="F123" s="116">
        <v>61.74314978598818</v>
      </c>
      <c r="G123" s="116">
        <v>13.077790304396819</v>
      </c>
      <c r="H123" s="116">
        <v>65.807838150408188</v>
      </c>
      <c r="I123" s="116">
        <v>8.4733382030679465</v>
      </c>
      <c r="J123" s="116">
        <v>59.859462525262877</v>
      </c>
      <c r="K123" s="116">
        <v>57.711442786069526</v>
      </c>
      <c r="L123" s="116">
        <v>96.493940723785542</v>
      </c>
      <c r="M123" s="116">
        <v>12.846068660022134</v>
      </c>
      <c r="N123" s="116">
        <v>93.995055789146846</v>
      </c>
      <c r="O123" s="116">
        <v>23.061630218687849</v>
      </c>
      <c r="P123" s="116">
        <v>96.749097242680818</v>
      </c>
      <c r="Q123" s="116">
        <v>15.890410958904075</v>
      </c>
      <c r="R123" s="116">
        <v>94.508050091345766</v>
      </c>
      <c r="S123" s="116">
        <v>36.024844720496944</v>
      </c>
      <c r="T123" s="116">
        <v>98.449452522518996</v>
      </c>
    </row>
    <row r="124" spans="5:20" x14ac:dyDescent="0.25">
      <c r="E124" s="116">
        <v>9.1549295774647703</v>
      </c>
      <c r="F124" s="116">
        <v>61.895467625884493</v>
      </c>
      <c r="G124" s="116">
        <v>13.190529875986448</v>
      </c>
      <c r="H124" s="116">
        <v>65.98496624441313</v>
      </c>
      <c r="I124" s="116">
        <v>8.5463842220599116</v>
      </c>
      <c r="J124" s="116">
        <v>59.996752350902874</v>
      </c>
      <c r="K124" s="116">
        <v>58.208955223880466</v>
      </c>
      <c r="L124" s="116">
        <v>96.596613722041852</v>
      </c>
      <c r="M124" s="116">
        <v>12.956810631229221</v>
      </c>
      <c r="N124" s="116">
        <v>94.04980137898697</v>
      </c>
      <c r="O124" s="116">
        <v>23.260437375745504</v>
      </c>
      <c r="P124" s="116">
        <v>96.805531061473872</v>
      </c>
      <c r="Q124" s="116">
        <v>16.027397260273936</v>
      </c>
      <c r="R124" s="116">
        <v>94.595368857609913</v>
      </c>
      <c r="S124" s="116">
        <v>36.33540372670813</v>
      </c>
      <c r="T124" s="116">
        <v>98.509171116144529</v>
      </c>
    </row>
    <row r="125" spans="5:20" x14ac:dyDescent="0.25">
      <c r="E125" s="116">
        <v>9.233176838810623</v>
      </c>
      <c r="F125" s="116">
        <v>62.043489347894152</v>
      </c>
      <c r="G125" s="116">
        <v>13.303269447576078</v>
      </c>
      <c r="H125" s="116">
        <v>66.15886335349272</v>
      </c>
      <c r="I125" s="116">
        <v>8.6194302410518766</v>
      </c>
      <c r="J125" s="116">
        <v>60.133031084257496</v>
      </c>
      <c r="K125" s="116">
        <v>58.706467661691406</v>
      </c>
      <c r="L125" s="116">
        <v>96.698790489724615</v>
      </c>
      <c r="M125" s="116">
        <v>13.067552602436308</v>
      </c>
      <c r="N125" s="116">
        <v>94.102269296573411</v>
      </c>
      <c r="O125" s="116">
        <v>23.459244532803158</v>
      </c>
      <c r="P125" s="116">
        <v>96.861684172993506</v>
      </c>
      <c r="Q125" s="116">
        <v>16.164383561643799</v>
      </c>
      <c r="R125" s="116">
        <v>94.681203340967329</v>
      </c>
      <c r="S125" s="116">
        <v>36.645962732919308</v>
      </c>
      <c r="T125" s="116">
        <v>98.561760046648544</v>
      </c>
    </row>
    <row r="126" spans="5:20" x14ac:dyDescent="0.25">
      <c r="E126" s="116">
        <v>9.3114241001564757</v>
      </c>
      <c r="F126" s="116">
        <v>62.191170240049779</v>
      </c>
      <c r="G126" s="116">
        <v>13.416009019165706</v>
      </c>
      <c r="H126" s="116">
        <v>66.331566409591247</v>
      </c>
      <c r="I126" s="116">
        <v>8.6924762600438417</v>
      </c>
      <c r="J126" s="116">
        <v>60.269309817612118</v>
      </c>
      <c r="K126" s="116">
        <v>59.203980099502353</v>
      </c>
      <c r="L126" s="116">
        <v>96.794638881546291</v>
      </c>
      <c r="M126" s="116">
        <v>13.178294573643395</v>
      </c>
      <c r="N126" s="116">
        <v>94.1547057970282</v>
      </c>
      <c r="O126" s="116">
        <v>23.658051689860812</v>
      </c>
      <c r="P126" s="116">
        <v>96.914289620608443</v>
      </c>
      <c r="Q126" s="116">
        <v>16.301369863013662</v>
      </c>
      <c r="R126" s="116">
        <v>94.7650787528801</v>
      </c>
      <c r="S126" s="116">
        <v>36.956521739130487</v>
      </c>
      <c r="T126" s="116">
        <v>98.613968028318283</v>
      </c>
    </row>
    <row r="127" spans="5:20" x14ac:dyDescent="0.25">
      <c r="E127" s="116">
        <v>9.3896713615023284</v>
      </c>
      <c r="F127" s="116">
        <v>62.338425049949421</v>
      </c>
      <c r="G127" s="116">
        <v>13.528748590755335</v>
      </c>
      <c r="H127" s="116">
        <v>66.501546185721537</v>
      </c>
      <c r="I127" s="116">
        <v>8.7655222790358067</v>
      </c>
      <c r="J127" s="116">
        <v>60.404681017358307</v>
      </c>
      <c r="K127" s="116">
        <v>59.701492537313293</v>
      </c>
      <c r="L127" s="116">
        <v>96.889088912493847</v>
      </c>
      <c r="M127" s="116">
        <v>13.289036544850482</v>
      </c>
      <c r="N127" s="116">
        <v>94.207034754411495</v>
      </c>
      <c r="O127" s="116">
        <v>23.856858846918467</v>
      </c>
      <c r="P127" s="116">
        <v>96.966427117450976</v>
      </c>
      <c r="Q127" s="116">
        <v>16.438356164383524</v>
      </c>
      <c r="R127" s="116">
        <v>94.84783280883282</v>
      </c>
      <c r="S127" s="116">
        <v>37.267080745341666</v>
      </c>
      <c r="T127" s="116">
        <v>98.666073015934842</v>
      </c>
    </row>
    <row r="128" spans="5:20" x14ac:dyDescent="0.25">
      <c r="E128" s="116">
        <v>9.4679186228481811</v>
      </c>
      <c r="F128" s="116">
        <v>62.485584625494297</v>
      </c>
      <c r="G128" s="116">
        <v>13.641488162344965</v>
      </c>
      <c r="H128" s="116">
        <v>66.671316986249508</v>
      </c>
      <c r="I128" s="116">
        <v>8.8385682980277736</v>
      </c>
      <c r="J128" s="116">
        <v>60.539920817017169</v>
      </c>
      <c r="K128" s="116">
        <v>60.19900497512424</v>
      </c>
      <c r="L128" s="116">
        <v>96.981724899671988</v>
      </c>
      <c r="M128" s="116">
        <v>13.39977851605757</v>
      </c>
      <c r="N128" s="116">
        <v>94.259092351970295</v>
      </c>
      <c r="O128" s="116">
        <v>24.055666003976121</v>
      </c>
      <c r="P128" s="116">
        <v>97.018154777270169</v>
      </c>
      <c r="Q128" s="116">
        <v>16.575342465753387</v>
      </c>
      <c r="R128" s="116">
        <v>94.92825642210228</v>
      </c>
      <c r="S128" s="116">
        <v>37.577639751552852</v>
      </c>
      <c r="T128" s="116">
        <v>98.716376427423938</v>
      </c>
    </row>
    <row r="129" spans="5:20" x14ac:dyDescent="0.25">
      <c r="E129" s="116">
        <v>9.5461658841940338</v>
      </c>
      <c r="F129" s="116">
        <v>62.630878870080323</v>
      </c>
      <c r="G129" s="116">
        <v>13.754227733934593</v>
      </c>
      <c r="H129" s="116">
        <v>66.837684577332183</v>
      </c>
      <c r="I129" s="116">
        <v>8.9116143170197386</v>
      </c>
      <c r="J129" s="116">
        <v>60.674244810488567</v>
      </c>
      <c r="K129" s="116">
        <v>60.696517412935179</v>
      </c>
      <c r="L129" s="116">
        <v>97.072946206154086</v>
      </c>
      <c r="M129" s="116">
        <v>13.510520487264657</v>
      </c>
      <c r="N129" s="116">
        <v>94.310951129954631</v>
      </c>
      <c r="O129" s="116">
        <v>24.254473161033772</v>
      </c>
      <c r="P129" s="116">
        <v>97.069795072491587</v>
      </c>
      <c r="Q129" s="116">
        <v>16.71232876712325</v>
      </c>
      <c r="R129" s="116">
        <v>95.005479206861693</v>
      </c>
      <c r="S129" s="116">
        <v>37.88819875776403</v>
      </c>
      <c r="T129" s="116">
        <v>98.766517455381091</v>
      </c>
    </row>
    <row r="130" spans="5:20" x14ac:dyDescent="0.25">
      <c r="E130" s="116">
        <v>9.6244131455398865</v>
      </c>
      <c r="F130" s="116">
        <v>62.773591968073376</v>
      </c>
      <c r="G130" s="116">
        <v>13.866967305524222</v>
      </c>
      <c r="H130" s="116">
        <v>67.002612153073116</v>
      </c>
      <c r="I130" s="116">
        <v>8.9846603360117037</v>
      </c>
      <c r="J130" s="116">
        <v>60.807890276487676</v>
      </c>
      <c r="K130" s="116">
        <v>61.194029850746126</v>
      </c>
      <c r="L130" s="116">
        <v>97.16410078835176</v>
      </c>
      <c r="M130" s="116">
        <v>13.621262458471744</v>
      </c>
      <c r="N130" s="116">
        <v>94.360764209618537</v>
      </c>
      <c r="O130" s="116">
        <v>24.453280318091426</v>
      </c>
      <c r="P130" s="116">
        <v>97.121345456366228</v>
      </c>
      <c r="Q130" s="116">
        <v>16.849315068493112</v>
      </c>
      <c r="R130" s="116">
        <v>95.079863422966739</v>
      </c>
      <c r="S130" s="116">
        <v>38.198757763975209</v>
      </c>
      <c r="T130" s="116">
        <v>98.808906407610721</v>
      </c>
    </row>
    <row r="131" spans="5:20" x14ac:dyDescent="0.25">
      <c r="E131" s="116">
        <v>9.7026604068857392</v>
      </c>
      <c r="F131" s="116">
        <v>62.915369996616846</v>
      </c>
      <c r="G131" s="116">
        <v>13.979706877113852</v>
      </c>
      <c r="H131" s="116">
        <v>67.163714723127327</v>
      </c>
      <c r="I131" s="116">
        <v>9.0577063550036687</v>
      </c>
      <c r="J131" s="116">
        <v>60.93938743534212</v>
      </c>
      <c r="K131" s="116">
        <v>61.691542288557066</v>
      </c>
      <c r="L131" s="116">
        <v>97.254562144658649</v>
      </c>
      <c r="M131" s="116">
        <v>13.732004429678831</v>
      </c>
      <c r="N131" s="116">
        <v>94.410390499161821</v>
      </c>
      <c r="O131" s="116">
        <v>24.652087475149081</v>
      </c>
      <c r="P131" s="116">
        <v>97.172424480271488</v>
      </c>
      <c r="Q131" s="116">
        <v>16.986301369862975</v>
      </c>
      <c r="R131" s="116">
        <v>95.153426933071231</v>
      </c>
      <c r="S131" s="116">
        <v>38.509316770186395</v>
      </c>
      <c r="T131" s="116">
        <v>98.850810032573477</v>
      </c>
    </row>
    <row r="132" spans="5:20" x14ac:dyDescent="0.25">
      <c r="E132" s="116">
        <v>9.7809076682315919</v>
      </c>
      <c r="F132" s="116">
        <v>63.05691819425293</v>
      </c>
      <c r="G132" s="116">
        <v>14.09244644870348</v>
      </c>
      <c r="H132" s="116">
        <v>67.323954410108101</v>
      </c>
      <c r="I132" s="116">
        <v>9.1307523739956338</v>
      </c>
      <c r="J132" s="116">
        <v>61.069017975252407</v>
      </c>
      <c r="K132" s="116">
        <v>62.189054726368006</v>
      </c>
      <c r="L132" s="116">
        <v>97.344279033472688</v>
      </c>
      <c r="M132" s="116">
        <v>13.842746400885918</v>
      </c>
      <c r="N132" s="116">
        <v>94.459741168982504</v>
      </c>
      <c r="O132" s="116">
        <v>24.850894632206735</v>
      </c>
      <c r="P132" s="116">
        <v>97.223214621647472</v>
      </c>
      <c r="Q132" s="116">
        <v>17.123287671232838</v>
      </c>
      <c r="R132" s="116">
        <v>95.22407607115332</v>
      </c>
      <c r="S132" s="116">
        <v>38.819875776397573</v>
      </c>
      <c r="T132" s="116">
        <v>98.892194237195781</v>
      </c>
    </row>
    <row r="133" spans="5:20" x14ac:dyDescent="0.25">
      <c r="E133" s="116">
        <v>9.8591549295774445</v>
      </c>
      <c r="F133" s="116">
        <v>63.196258663978796</v>
      </c>
      <c r="G133" s="116">
        <v>14.205186020293109</v>
      </c>
      <c r="H133" s="116">
        <v>67.482565776464753</v>
      </c>
      <c r="I133" s="116">
        <v>9.2037983929875988</v>
      </c>
      <c r="J133" s="116">
        <v>61.198326484767144</v>
      </c>
      <c r="K133" s="116">
        <v>62.686567164178953</v>
      </c>
      <c r="L133" s="116">
        <v>97.433458045851367</v>
      </c>
      <c r="M133" s="116">
        <v>13.953488372093007</v>
      </c>
      <c r="N133" s="116">
        <v>94.508985503253925</v>
      </c>
      <c r="O133" s="116">
        <v>25.04970178926439</v>
      </c>
      <c r="P133" s="116">
        <v>97.272997377871661</v>
      </c>
      <c r="Q133" s="116">
        <v>17.2602739726027</v>
      </c>
      <c r="R133" s="116">
        <v>95.293928218936415</v>
      </c>
      <c r="S133" s="116">
        <v>39.130434782608752</v>
      </c>
      <c r="T133" s="116">
        <v>98.933569648923424</v>
      </c>
    </row>
    <row r="134" spans="5:20" x14ac:dyDescent="0.25">
      <c r="E134" s="116">
        <v>9.9374021909232972</v>
      </c>
      <c r="F134" s="116">
        <v>63.335252858906024</v>
      </c>
      <c r="G134" s="116">
        <v>14.317925591882737</v>
      </c>
      <c r="H134" s="116">
        <v>67.639280974652053</v>
      </c>
      <c r="I134" s="116">
        <v>9.2768444119795639</v>
      </c>
      <c r="J134" s="116">
        <v>61.327404750047201</v>
      </c>
      <c r="K134" s="116">
        <v>63.184079601989893</v>
      </c>
      <c r="L134" s="116">
        <v>97.522572859112856</v>
      </c>
      <c r="M134" s="116">
        <v>14.064230343300094</v>
      </c>
      <c r="N134" s="116">
        <v>94.558221029407747</v>
      </c>
      <c r="O134" s="116">
        <v>25.248508946322048</v>
      </c>
      <c r="P134" s="116">
        <v>97.320531893543219</v>
      </c>
      <c r="Q134" s="116">
        <v>17.397260273972563</v>
      </c>
      <c r="R134" s="116">
        <v>95.363524496382666</v>
      </c>
      <c r="S134" s="116">
        <v>39.440993788819931</v>
      </c>
      <c r="T134" s="116">
        <v>98.97433866473861</v>
      </c>
    </row>
    <row r="135" spans="5:20" x14ac:dyDescent="0.25">
      <c r="E135" s="116">
        <v>10.01564945226915</v>
      </c>
      <c r="F135" s="116">
        <v>63.472714884282965</v>
      </c>
      <c r="G135" s="116">
        <v>14.430665163472367</v>
      </c>
      <c r="H135" s="116">
        <v>67.79493587383871</v>
      </c>
      <c r="I135" s="116">
        <v>9.3498904309715289</v>
      </c>
      <c r="J135" s="116">
        <v>61.455312808207673</v>
      </c>
      <c r="K135" s="116">
        <v>63.68159203980084</v>
      </c>
      <c r="L135" s="116">
        <v>97.611649533366858</v>
      </c>
      <c r="M135" s="116">
        <v>14.174972314507182</v>
      </c>
      <c r="N135" s="116">
        <v>94.606217128245547</v>
      </c>
      <c r="O135" s="116">
        <v>25.447316103379702</v>
      </c>
      <c r="P135" s="116">
        <v>97.367249852159077</v>
      </c>
      <c r="Q135" s="116">
        <v>17.534246575342426</v>
      </c>
      <c r="R135" s="116">
        <v>95.432956818151808</v>
      </c>
      <c r="S135" s="116">
        <v>39.751552795031117</v>
      </c>
      <c r="T135" s="116">
        <v>99.014350828223144</v>
      </c>
    </row>
    <row r="136" spans="5:20" x14ac:dyDescent="0.25">
      <c r="E136" s="116">
        <v>10.093896713615003</v>
      </c>
      <c r="F136" s="116">
        <v>63.607979993769369</v>
      </c>
      <c r="G136" s="116">
        <v>14.543404735061996</v>
      </c>
      <c r="H136" s="116">
        <v>67.950500731339872</v>
      </c>
      <c r="I136" s="116">
        <v>9.422936449963494</v>
      </c>
      <c r="J136" s="116">
        <v>61.582972470609</v>
      </c>
      <c r="K136" s="116">
        <v>64.179104477611787</v>
      </c>
      <c r="L136" s="116">
        <v>97.697039031994066</v>
      </c>
      <c r="M136" s="116">
        <v>14.285714285714269</v>
      </c>
      <c r="N136" s="116">
        <v>94.652179205980786</v>
      </c>
      <c r="O136" s="116">
        <v>25.64612326043736</v>
      </c>
      <c r="P136" s="116">
        <v>97.413931046786814</v>
      </c>
      <c r="Q136" s="116">
        <v>17.671232876712288</v>
      </c>
      <c r="R136" s="116">
        <v>95.500902764263472</v>
      </c>
      <c r="S136" s="116">
        <v>40.062111801242295</v>
      </c>
      <c r="T136" s="116">
        <v>99.051102742482527</v>
      </c>
    </row>
    <row r="137" spans="5:20" x14ac:dyDescent="0.25">
      <c r="E137" s="116">
        <v>10.172143974960855</v>
      </c>
      <c r="F137" s="116">
        <v>63.742086935551882</v>
      </c>
      <c r="G137" s="116">
        <v>14.656144306651624</v>
      </c>
      <c r="H137" s="116">
        <v>68.105997184533933</v>
      </c>
      <c r="I137" s="116">
        <v>9.4959824689554591</v>
      </c>
      <c r="J137" s="116">
        <v>61.710447487242412</v>
      </c>
      <c r="K137" s="116">
        <v>64.676616915422727</v>
      </c>
      <c r="L137" s="116">
        <v>97.782290327599114</v>
      </c>
      <c r="M137" s="116">
        <v>14.396456256921356</v>
      </c>
      <c r="N137" s="116">
        <v>94.697436301426805</v>
      </c>
      <c r="O137" s="116">
        <v>25.844930417495014</v>
      </c>
      <c r="P137" s="116">
        <v>97.459587686999953</v>
      </c>
      <c r="Q137" s="116">
        <v>17.808219178082147</v>
      </c>
      <c r="R137" s="116">
        <v>95.568695335072135</v>
      </c>
      <c r="S137" s="116">
        <v>40.372670807453474</v>
      </c>
      <c r="T137" s="116">
        <v>99.087790752835716</v>
      </c>
    </row>
    <row r="138" spans="5:20" x14ac:dyDescent="0.25">
      <c r="E138" s="116">
        <v>10.250391236306708</v>
      </c>
      <c r="F138" s="116">
        <v>63.876146282864809</v>
      </c>
      <c r="G138" s="116">
        <v>14.768883878241255</v>
      </c>
      <c r="H138" s="116">
        <v>68.261480268721499</v>
      </c>
      <c r="I138" s="116">
        <v>9.5690284879474241</v>
      </c>
      <c r="J138" s="116">
        <v>61.837481579291598</v>
      </c>
      <c r="K138" s="116">
        <v>65.174129353233667</v>
      </c>
      <c r="L138" s="116">
        <v>97.867185398178009</v>
      </c>
      <c r="M138" s="116">
        <v>14.507198228128443</v>
      </c>
      <c r="N138" s="116">
        <v>94.742458795202651</v>
      </c>
      <c r="O138" s="116">
        <v>26.043737574552672</v>
      </c>
      <c r="P138" s="116">
        <v>97.50521054812971</v>
      </c>
      <c r="Q138" s="116">
        <v>17.94520547945201</v>
      </c>
      <c r="R138" s="116">
        <v>95.635881934131248</v>
      </c>
      <c r="S138" s="116">
        <v>40.683229813664653</v>
      </c>
      <c r="T138" s="116">
        <v>99.123908873579552</v>
      </c>
    </row>
    <row r="139" spans="5:20" x14ac:dyDescent="0.25">
      <c r="E139" s="116">
        <v>10.328638497652561</v>
      </c>
      <c r="F139" s="116">
        <v>64.008758122600227</v>
      </c>
      <c r="G139" s="116">
        <v>14.881623449830883</v>
      </c>
      <c r="H139" s="116">
        <v>68.413563100718733</v>
      </c>
      <c r="I139" s="116">
        <v>9.6420745069393892</v>
      </c>
      <c r="J139" s="116">
        <v>61.963722553738457</v>
      </c>
      <c r="K139" s="116">
        <v>65.671641791044607</v>
      </c>
      <c r="L139" s="116">
        <v>97.950760317812239</v>
      </c>
      <c r="M139" s="116">
        <v>14.61794019933553</v>
      </c>
      <c r="N139" s="116">
        <v>94.786578134930636</v>
      </c>
      <c r="O139" s="116">
        <v>26.24254473161033</v>
      </c>
      <c r="P139" s="116">
        <v>97.550557852929558</v>
      </c>
      <c r="Q139" s="116">
        <v>18.082191780821873</v>
      </c>
      <c r="R139" s="116">
        <v>95.701240010498736</v>
      </c>
      <c r="S139" s="116">
        <v>40.993788819875839</v>
      </c>
      <c r="T139" s="116">
        <v>99.159964486713747</v>
      </c>
    </row>
    <row r="140" spans="5:20" x14ac:dyDescent="0.25">
      <c r="E140" s="116">
        <v>10.406885758998413</v>
      </c>
      <c r="F140" s="116">
        <v>64.139735755751076</v>
      </c>
      <c r="G140" s="116">
        <v>14.994363021420511</v>
      </c>
      <c r="H140" s="116">
        <v>68.563991295341978</v>
      </c>
      <c r="I140" s="116">
        <v>9.7151205259313542</v>
      </c>
      <c r="J140" s="116">
        <v>62.088783409339811</v>
      </c>
      <c r="K140" s="116">
        <v>66.169154228855547</v>
      </c>
      <c r="L140" s="116">
        <v>98.033227337078642</v>
      </c>
      <c r="M140" s="116">
        <v>14.728682170542617</v>
      </c>
      <c r="N140" s="116">
        <v>94.830687974368047</v>
      </c>
      <c r="O140" s="116">
        <v>26.441351888667985</v>
      </c>
      <c r="P140" s="116">
        <v>97.59438516523123</v>
      </c>
      <c r="Q140" s="116">
        <v>18.219178082191736</v>
      </c>
      <c r="R140" s="116">
        <v>95.765954085631463</v>
      </c>
      <c r="S140" s="116">
        <v>41.304347826087017</v>
      </c>
      <c r="T140" s="116">
        <v>99.195509206251728</v>
      </c>
    </row>
    <row r="141" spans="5:20" x14ac:dyDescent="0.25">
      <c r="E141" s="116">
        <v>10.485133020344266</v>
      </c>
      <c r="F141" s="116">
        <v>64.268725189948853</v>
      </c>
      <c r="G141" s="116">
        <v>15.107102593010142</v>
      </c>
      <c r="H141" s="116">
        <v>68.710395308063596</v>
      </c>
      <c r="I141" s="116">
        <v>9.7881665449233193</v>
      </c>
      <c r="J141" s="116">
        <v>62.213374909410533</v>
      </c>
      <c r="K141" s="116">
        <v>66.666666666666501</v>
      </c>
      <c r="L141" s="116">
        <v>98.114481265637536</v>
      </c>
      <c r="M141" s="116">
        <v>14.839424141749705</v>
      </c>
      <c r="N141" s="116">
        <v>94.874341836553555</v>
      </c>
      <c r="O141" s="116">
        <v>26.640159045725643</v>
      </c>
      <c r="P141" s="116">
        <v>97.63693906472227</v>
      </c>
      <c r="Q141" s="116">
        <v>18.356164383561598</v>
      </c>
      <c r="R141" s="116">
        <v>95.829664351915412</v>
      </c>
      <c r="S141" s="116">
        <v>41.614906832298196</v>
      </c>
      <c r="T141" s="116">
        <v>99.228491731501848</v>
      </c>
    </row>
    <row r="142" spans="5:20" x14ac:dyDescent="0.25">
      <c r="E142" s="116">
        <v>10.563380281690119</v>
      </c>
      <c r="F142" s="116">
        <v>64.397581830865647</v>
      </c>
      <c r="G142" s="116">
        <v>15.21984216459977</v>
      </c>
      <c r="H142" s="116">
        <v>68.85611082333908</v>
      </c>
      <c r="I142" s="116">
        <v>9.8612125639152843</v>
      </c>
      <c r="J142" s="116">
        <v>62.336195222800427</v>
      </c>
      <c r="K142" s="116">
        <v>67.164179104477441</v>
      </c>
      <c r="L142" s="116">
        <v>98.194753922437371</v>
      </c>
      <c r="M142" s="116">
        <v>14.950166112956792</v>
      </c>
      <c r="N142" s="116">
        <v>94.917668968505666</v>
      </c>
      <c r="O142" s="116">
        <v>26.838966202783297</v>
      </c>
      <c r="P142" s="116">
        <v>97.677688513252718</v>
      </c>
      <c r="Q142" s="116">
        <v>18.493150684931461</v>
      </c>
      <c r="R142" s="116">
        <v>95.892001192235043</v>
      </c>
      <c r="S142" s="116">
        <v>41.925465838509382</v>
      </c>
      <c r="T142" s="116">
        <v>99.261190693347373</v>
      </c>
    </row>
    <row r="143" spans="5:20" x14ac:dyDescent="0.25">
      <c r="E143" s="116">
        <v>10.641627543035971</v>
      </c>
      <c r="F143" s="116">
        <v>64.524086269715951</v>
      </c>
      <c r="G143" s="116">
        <v>15.332581736189399</v>
      </c>
      <c r="H143" s="116">
        <v>69.001359715644469</v>
      </c>
      <c r="I143" s="116">
        <v>9.9342585829072494</v>
      </c>
      <c r="J143" s="116">
        <v>62.458812759950803</v>
      </c>
      <c r="K143" s="116">
        <v>67.661691542288381</v>
      </c>
      <c r="L143" s="116">
        <v>98.272697093332496</v>
      </c>
      <c r="M143" s="116">
        <v>15.060908084163879</v>
      </c>
      <c r="N143" s="116">
        <v>94.960912901792653</v>
      </c>
      <c r="O143" s="116">
        <v>27.037773359840955</v>
      </c>
      <c r="P143" s="116">
        <v>97.717823045209329</v>
      </c>
      <c r="Q143" s="116">
        <v>18.630136986301324</v>
      </c>
      <c r="R143" s="116">
        <v>95.953975492916626</v>
      </c>
      <c r="S143" s="116">
        <v>42.236024844720561</v>
      </c>
      <c r="T143" s="116">
        <v>99.291568307168092</v>
      </c>
    </row>
    <row r="144" spans="5:20" x14ac:dyDescent="0.25">
      <c r="E144" s="116">
        <v>10.719874804381824</v>
      </c>
      <c r="F144" s="116">
        <v>64.649935101234007</v>
      </c>
      <c r="G144" s="116">
        <v>15.445321307779029</v>
      </c>
      <c r="H144" s="116">
        <v>69.145827925987092</v>
      </c>
      <c r="I144" s="116">
        <v>10.007304601899216</v>
      </c>
      <c r="J144" s="116">
        <v>62.580194315330615</v>
      </c>
      <c r="K144" s="116">
        <v>68.159203980099321</v>
      </c>
      <c r="L144" s="116">
        <v>98.34835507503864</v>
      </c>
      <c r="M144" s="116">
        <v>15.171650055370966</v>
      </c>
      <c r="N144" s="116">
        <v>95.003621807563022</v>
      </c>
      <c r="O144" s="116">
        <v>27.236580516898613</v>
      </c>
      <c r="P144" s="116">
        <v>97.757395079542249</v>
      </c>
      <c r="Q144" s="116">
        <v>18.767123287671186</v>
      </c>
      <c r="R144" s="116">
        <v>96.013802024727909</v>
      </c>
      <c r="S144" s="116">
        <v>42.546583850931739</v>
      </c>
      <c r="T144" s="116">
        <v>99.321039698689759</v>
      </c>
    </row>
    <row r="145" spans="5:20" x14ac:dyDescent="0.25">
      <c r="E145" s="116">
        <v>10.798122065727677</v>
      </c>
      <c r="F145" s="116">
        <v>64.775064443377602</v>
      </c>
      <c r="G145" s="116">
        <v>15.558060879368657</v>
      </c>
      <c r="H145" s="116">
        <v>69.289657763463481</v>
      </c>
      <c r="I145" s="116">
        <v>10.080350620891181</v>
      </c>
      <c r="J145" s="116">
        <v>62.70136179083152</v>
      </c>
      <c r="K145" s="116">
        <v>68.656716417910275</v>
      </c>
      <c r="L145" s="116">
        <v>98.423552115722771</v>
      </c>
      <c r="M145" s="116">
        <v>15.282392026578053</v>
      </c>
      <c r="N145" s="116">
        <v>95.045938340384708</v>
      </c>
      <c r="O145" s="116">
        <v>27.435387673956267</v>
      </c>
      <c r="P145" s="116">
        <v>97.796449861909608</v>
      </c>
      <c r="Q145" s="116">
        <v>18.904109589041049</v>
      </c>
      <c r="R145" s="116">
        <v>96.07224035881481</v>
      </c>
      <c r="S145" s="116">
        <v>42.857142857142918</v>
      </c>
      <c r="T145" s="116">
        <v>99.350356854060081</v>
      </c>
    </row>
    <row r="146" spans="5:20" x14ac:dyDescent="0.25">
      <c r="E146" s="116">
        <v>10.87636932707353</v>
      </c>
      <c r="F146" s="116">
        <v>64.899159003798061</v>
      </c>
      <c r="G146" s="116">
        <v>15.670800450958286</v>
      </c>
      <c r="H146" s="116">
        <v>69.432768289740523</v>
      </c>
      <c r="I146" s="116">
        <v>10.153396639883146</v>
      </c>
      <c r="J146" s="116">
        <v>62.822489241448089</v>
      </c>
      <c r="K146" s="116">
        <v>69.154228855721215</v>
      </c>
      <c r="L146" s="116">
        <v>98.497145071172781</v>
      </c>
      <c r="M146" s="116">
        <v>15.39313399778514</v>
      </c>
      <c r="N146" s="116">
        <v>95.087487647369926</v>
      </c>
      <c r="O146" s="116">
        <v>27.634194831013925</v>
      </c>
      <c r="P146" s="116">
        <v>97.835300323006649</v>
      </c>
      <c r="Q146" s="116">
        <v>19.041095890410912</v>
      </c>
      <c r="R146" s="116">
        <v>96.130556264310329</v>
      </c>
      <c r="S146" s="116">
        <v>43.167701863354104</v>
      </c>
      <c r="T146" s="116">
        <v>99.379531821550799</v>
      </c>
    </row>
    <row r="147" spans="5:20" x14ac:dyDescent="0.25">
      <c r="E147" s="116">
        <v>10.954616588419382</v>
      </c>
      <c r="F147" s="116">
        <v>65.023022683196785</v>
      </c>
      <c r="G147" s="116">
        <v>15.783540022547914</v>
      </c>
      <c r="H147" s="116">
        <v>69.575812749724022</v>
      </c>
      <c r="I147" s="116">
        <v>10.226442658875111</v>
      </c>
      <c r="J147" s="116">
        <v>62.943465748679216</v>
      </c>
      <c r="K147" s="116">
        <v>69.651741293532154</v>
      </c>
      <c r="L147" s="116">
        <v>98.568064608913346</v>
      </c>
      <c r="M147" s="116">
        <v>15.503875968992228</v>
      </c>
      <c r="N147" s="116">
        <v>95.128729464836297</v>
      </c>
      <c r="O147" s="116">
        <v>27.833001988071583</v>
      </c>
      <c r="P147" s="116">
        <v>97.873969653147057</v>
      </c>
      <c r="Q147" s="116">
        <v>19.178082191780774</v>
      </c>
      <c r="R147" s="116">
        <v>96.188352656745877</v>
      </c>
      <c r="S147" s="116">
        <v>43.478260869565283</v>
      </c>
      <c r="T147" s="116">
        <v>99.408687550736204</v>
      </c>
    </row>
    <row r="148" spans="5:20" x14ac:dyDescent="0.25">
      <c r="E148" s="116">
        <v>11.032863849765235</v>
      </c>
      <c r="F148" s="116">
        <v>65.146043343085836</v>
      </c>
      <c r="G148" s="116">
        <v>15.896279594137544</v>
      </c>
      <c r="H148" s="116">
        <v>69.718648433452714</v>
      </c>
      <c r="I148" s="116">
        <v>10.299488677867076</v>
      </c>
      <c r="J148" s="116">
        <v>63.06399770056067</v>
      </c>
      <c r="K148" s="116">
        <v>70.149253731343094</v>
      </c>
      <c r="L148" s="116">
        <v>98.636319391092613</v>
      </c>
      <c r="M148" s="116">
        <v>15.614617940199317</v>
      </c>
      <c r="N148" s="116">
        <v>95.169919720155576</v>
      </c>
      <c r="O148" s="116">
        <v>28.031809145129237</v>
      </c>
      <c r="P148" s="116">
        <v>97.912376848171746</v>
      </c>
      <c r="Q148" s="116">
        <v>19.315068493150637</v>
      </c>
      <c r="R148" s="116">
        <v>96.246009929940215</v>
      </c>
      <c r="S148" s="116">
        <v>43.788819875776461</v>
      </c>
      <c r="T148" s="116">
        <v>99.437146359102897</v>
      </c>
    </row>
    <row r="149" spans="5:20" x14ac:dyDescent="0.25">
      <c r="E149" s="116">
        <v>11.111111111111088</v>
      </c>
      <c r="F149" s="116">
        <v>65.266987570854084</v>
      </c>
      <c r="G149" s="116">
        <v>16.009019165727175</v>
      </c>
      <c r="H149" s="116">
        <v>69.860370939161484</v>
      </c>
      <c r="I149" s="116">
        <v>10.372534696859042</v>
      </c>
      <c r="J149" s="116">
        <v>63.184424187827737</v>
      </c>
      <c r="K149" s="116">
        <v>70.646766169154034</v>
      </c>
      <c r="L149" s="116">
        <v>98.703983106114876</v>
      </c>
      <c r="M149" s="116">
        <v>15.725359911406404</v>
      </c>
      <c r="N149" s="116">
        <v>95.211031925866806</v>
      </c>
      <c r="O149" s="116">
        <v>28.230616302186895</v>
      </c>
      <c r="P149" s="116">
        <v>97.950459559030591</v>
      </c>
      <c r="Q149" s="116">
        <v>19.4520547945205</v>
      </c>
      <c r="R149" s="116">
        <v>96.303410947093894</v>
      </c>
      <c r="S149" s="116">
        <v>44.099378881987647</v>
      </c>
      <c r="T149" s="116">
        <v>99.463804886342643</v>
      </c>
    </row>
    <row r="150" spans="5:20" x14ac:dyDescent="0.25">
      <c r="E150" s="116">
        <v>11.18935837245694</v>
      </c>
      <c r="F150" s="116">
        <v>65.385964997688774</v>
      </c>
      <c r="G150" s="116">
        <v>16.121758737316803</v>
      </c>
      <c r="H150" s="116">
        <v>70.002017445020769</v>
      </c>
      <c r="I150" s="116">
        <v>10.445580715851007</v>
      </c>
      <c r="J150" s="116">
        <v>63.304033447624953</v>
      </c>
      <c r="K150" s="116">
        <v>71.144278606964988</v>
      </c>
      <c r="L150" s="116">
        <v>98.770644267248514</v>
      </c>
      <c r="M150" s="116">
        <v>15.836101882613491</v>
      </c>
      <c r="N150" s="116">
        <v>95.252129137857708</v>
      </c>
      <c r="O150" s="116">
        <v>28.429423459244553</v>
      </c>
      <c r="P150" s="116">
        <v>97.988465095351543</v>
      </c>
      <c r="Q150" s="116">
        <v>19.589041095890362</v>
      </c>
      <c r="R150" s="116">
        <v>96.35984890460395</v>
      </c>
      <c r="S150" s="116">
        <v>44.409937888198826</v>
      </c>
      <c r="T150" s="116">
        <v>99.489003729510401</v>
      </c>
    </row>
    <row r="151" spans="5:20" x14ac:dyDescent="0.25">
      <c r="E151" s="116">
        <v>11.267605633802793</v>
      </c>
      <c r="F151" s="116">
        <v>65.50400926251281</v>
      </c>
      <c r="G151" s="116">
        <v>16.234498308906431</v>
      </c>
      <c r="H151" s="116">
        <v>70.14273454053837</v>
      </c>
      <c r="I151" s="116">
        <v>10.518626734842972</v>
      </c>
      <c r="J151" s="116">
        <v>63.423612282330957</v>
      </c>
      <c r="K151" s="116">
        <v>71.641791044775928</v>
      </c>
      <c r="L151" s="116">
        <v>98.834946297149642</v>
      </c>
      <c r="M151" s="116">
        <v>15.946843853820578</v>
      </c>
      <c r="N151" s="116">
        <v>95.292992375025449</v>
      </c>
      <c r="O151" s="116">
        <v>28.628230616302208</v>
      </c>
      <c r="P151" s="116">
        <v>98.026033378608616</v>
      </c>
      <c r="Q151" s="116">
        <v>19.726027397260225</v>
      </c>
      <c r="R151" s="116">
        <v>96.414970174783434</v>
      </c>
      <c r="S151" s="116">
        <v>44.720496894410005</v>
      </c>
      <c r="T151" s="116">
        <v>99.514029862907378</v>
      </c>
    </row>
    <row r="152" spans="5:20" x14ac:dyDescent="0.25">
      <c r="E152" s="116">
        <v>11.345852895148646</v>
      </c>
      <c r="F152" s="116">
        <v>65.621483945905922</v>
      </c>
      <c r="G152" s="116">
        <v>16.34723788049606</v>
      </c>
      <c r="H152" s="116">
        <v>70.283026710802801</v>
      </c>
      <c r="I152" s="116">
        <v>10.591672753834937</v>
      </c>
      <c r="J152" s="116">
        <v>63.543190536006719</v>
      </c>
      <c r="K152" s="116">
        <v>72.139303482586868</v>
      </c>
      <c r="L152" s="116">
        <v>98.898488771155229</v>
      </c>
      <c r="M152" s="116">
        <v>16.057585825027665</v>
      </c>
      <c r="N152" s="116">
        <v>95.333516649874454</v>
      </c>
      <c r="O152" s="116">
        <v>28.827037773359866</v>
      </c>
      <c r="P152" s="116">
        <v>98.063230462663313</v>
      </c>
      <c r="Q152" s="116">
        <v>19.863013698630088</v>
      </c>
      <c r="R152" s="116">
        <v>96.469209662418038</v>
      </c>
      <c r="S152" s="116">
        <v>45.031055900621183</v>
      </c>
      <c r="T152" s="116">
        <v>99.53821654002158</v>
      </c>
    </row>
    <row r="153" spans="5:20" x14ac:dyDescent="0.25">
      <c r="E153" s="116">
        <v>11.424100156494497</v>
      </c>
      <c r="F153" s="116">
        <v>65.738562729300398</v>
      </c>
      <c r="G153" s="116">
        <v>16.459977452085688</v>
      </c>
      <c r="H153" s="116">
        <v>70.423129931761011</v>
      </c>
      <c r="I153" s="116">
        <v>10.664718772826902</v>
      </c>
      <c r="J153" s="116">
        <v>63.662295335306659</v>
      </c>
      <c r="K153" s="116">
        <v>72.636815920397808</v>
      </c>
      <c r="L153" s="116">
        <v>98.960319815426615</v>
      </c>
      <c r="M153" s="116">
        <v>16.168327796234752</v>
      </c>
      <c r="N153" s="116">
        <v>95.373452886597605</v>
      </c>
      <c r="O153" s="116">
        <v>29.02584493041752</v>
      </c>
      <c r="P153" s="116">
        <v>98.100302411725821</v>
      </c>
      <c r="Q153" s="116">
        <v>19.999999999999947</v>
      </c>
      <c r="R153" s="116">
        <v>96.523101227572184</v>
      </c>
      <c r="S153" s="116">
        <v>45.341614906832369</v>
      </c>
      <c r="T153" s="116">
        <v>99.562390312813051</v>
      </c>
    </row>
    <row r="154" spans="5:20" x14ac:dyDescent="0.25">
      <c r="E154" s="116">
        <v>11.502347417840349</v>
      </c>
      <c r="F154" s="116">
        <v>65.855383432009361</v>
      </c>
      <c r="G154" s="116">
        <v>16.572717023675317</v>
      </c>
      <c r="H154" s="116">
        <v>70.562685839150959</v>
      </c>
      <c r="I154" s="116">
        <v>10.737764791818867</v>
      </c>
      <c r="J154" s="116">
        <v>63.780251878174255</v>
      </c>
      <c r="K154" s="116">
        <v>73.134328358208762</v>
      </c>
      <c r="L154" s="116">
        <v>99.019706756597088</v>
      </c>
      <c r="M154" s="116">
        <v>16.27906976744184</v>
      </c>
      <c r="N154" s="116">
        <v>95.413169357499854</v>
      </c>
      <c r="O154" s="116">
        <v>29.224652087475178</v>
      </c>
      <c r="P154" s="116">
        <v>98.136997540355537</v>
      </c>
      <c r="Q154" s="116">
        <v>20.136986301369809</v>
      </c>
      <c r="R154" s="116">
        <v>96.576647859584028</v>
      </c>
      <c r="S154" s="116">
        <v>45.652173913043548</v>
      </c>
      <c r="T154" s="116">
        <v>99.586460976153319</v>
      </c>
    </row>
    <row r="155" spans="5:20" x14ac:dyDescent="0.25">
      <c r="E155" s="116">
        <v>11.580594679186202</v>
      </c>
      <c r="F155" s="116">
        <v>65.971923574316875</v>
      </c>
      <c r="G155" s="116">
        <v>16.685456595264945</v>
      </c>
      <c r="H155" s="116">
        <v>70.701776076273376</v>
      </c>
      <c r="I155" s="116">
        <v>10.810810810810832</v>
      </c>
      <c r="J155" s="116">
        <v>63.898196303936047</v>
      </c>
      <c r="K155" s="116">
        <v>73.631840796019702</v>
      </c>
      <c r="L155" s="116">
        <v>99.079005964477503</v>
      </c>
      <c r="M155" s="116">
        <v>16.389811738648927</v>
      </c>
      <c r="N155" s="116">
        <v>95.452851082448774</v>
      </c>
      <c r="O155" s="116">
        <v>29.423459244532836</v>
      </c>
      <c r="P155" s="116">
        <v>98.173627910327582</v>
      </c>
      <c r="Q155" s="116">
        <v>20.273972602739672</v>
      </c>
      <c r="R155" s="116">
        <v>96.630073452287121</v>
      </c>
      <c r="S155" s="116">
        <v>45.962732919254726</v>
      </c>
      <c r="T155" s="116">
        <v>99.608834632672227</v>
      </c>
    </row>
    <row r="156" spans="5:20" x14ac:dyDescent="0.25">
      <c r="E156" s="116">
        <v>11.658841940532055</v>
      </c>
      <c r="F156" s="116">
        <v>66.088245975334672</v>
      </c>
      <c r="G156" s="116">
        <v>16.798196166854577</v>
      </c>
      <c r="H156" s="116">
        <v>70.840367602621484</v>
      </c>
      <c r="I156" s="116">
        <v>10.883856829802797</v>
      </c>
      <c r="J156" s="116">
        <v>64.014461855900237</v>
      </c>
      <c r="K156" s="116">
        <v>74.129353233830642</v>
      </c>
      <c r="L156" s="116">
        <v>99.138300305925227</v>
      </c>
      <c r="M156" s="116">
        <v>16.500553709856014</v>
      </c>
      <c r="N156" s="116">
        <v>95.492178832002807</v>
      </c>
      <c r="O156" s="116">
        <v>29.62226640159049</v>
      </c>
      <c r="P156" s="116">
        <v>98.209132505019397</v>
      </c>
      <c r="Q156" s="116">
        <v>20.410958904109535</v>
      </c>
      <c r="R156" s="116">
        <v>96.682351969915686</v>
      </c>
      <c r="S156" s="116">
        <v>46.273291925465912</v>
      </c>
      <c r="T156" s="116">
        <v>99.630619030187447</v>
      </c>
    </row>
    <row r="157" spans="5:20" x14ac:dyDescent="0.25">
      <c r="E157" s="116">
        <v>11.737089201877907</v>
      </c>
      <c r="F157" s="116">
        <v>66.20409552769587</v>
      </c>
      <c r="G157" s="116">
        <v>16.910935738444206</v>
      </c>
      <c r="H157" s="116">
        <v>70.97869223076934</v>
      </c>
      <c r="I157" s="116">
        <v>10.956902848794762</v>
      </c>
      <c r="J157" s="116">
        <v>64.13059683398734</v>
      </c>
      <c r="K157" s="116">
        <v>74.626865671641582</v>
      </c>
      <c r="L157" s="116">
        <v>99.196833527675594</v>
      </c>
      <c r="M157" s="116">
        <v>16.611295681063101</v>
      </c>
      <c r="N157" s="116">
        <v>95.531181158850856</v>
      </c>
      <c r="O157" s="116">
        <v>29.821073558648148</v>
      </c>
      <c r="P157" s="116">
        <v>98.244165887185218</v>
      </c>
      <c r="Q157" s="116">
        <v>20.547945205479397</v>
      </c>
      <c r="R157" s="116">
        <v>96.734418331731177</v>
      </c>
      <c r="S157" s="116">
        <v>46.583850931677091</v>
      </c>
      <c r="T157" s="116">
        <v>99.651077287580407</v>
      </c>
    </row>
    <row r="158" spans="5:20" x14ac:dyDescent="0.25">
      <c r="E158" s="116">
        <v>11.81533646322376</v>
      </c>
      <c r="F158" s="116">
        <v>66.319867243963046</v>
      </c>
      <c r="G158" s="116">
        <v>17.023675310033834</v>
      </c>
      <c r="H158" s="116">
        <v>71.11597343707831</v>
      </c>
      <c r="I158" s="116">
        <v>11.029948867786727</v>
      </c>
      <c r="J158" s="116">
        <v>64.24652619543464</v>
      </c>
      <c r="K158" s="116">
        <v>75.124378109452522</v>
      </c>
      <c r="L158" s="116">
        <v>99.255014895290145</v>
      </c>
      <c r="M158" s="116">
        <v>16.722037652270188</v>
      </c>
      <c r="N158" s="116">
        <v>95.57001603831425</v>
      </c>
      <c r="O158" s="116">
        <v>30.019880715705803</v>
      </c>
      <c r="P158" s="116">
        <v>98.278602615457032</v>
      </c>
      <c r="Q158" s="116">
        <v>20.68493150684926</v>
      </c>
      <c r="R158" s="116">
        <v>96.786052877547618</v>
      </c>
      <c r="S158" s="116">
        <v>46.89440993788827</v>
      </c>
      <c r="T158" s="116">
        <v>99.671311472144993</v>
      </c>
    </row>
    <row r="159" spans="5:20" x14ac:dyDescent="0.25">
      <c r="E159" s="116">
        <v>11.893583724569613</v>
      </c>
      <c r="F159" s="116">
        <v>66.435453339241747</v>
      </c>
      <c r="G159" s="116">
        <v>17.136414881623462</v>
      </c>
      <c r="H159" s="116">
        <v>71.251123837891413</v>
      </c>
      <c r="I159" s="116">
        <v>11.102994886778692</v>
      </c>
      <c r="J159" s="116">
        <v>64.36241642712298</v>
      </c>
      <c r="K159" s="116">
        <v>75.621890547263476</v>
      </c>
      <c r="L159" s="116">
        <v>99.310747895106317</v>
      </c>
      <c r="M159" s="116">
        <v>16.832779623477276</v>
      </c>
      <c r="N159" s="116">
        <v>95.608348826443162</v>
      </c>
      <c r="O159" s="116">
        <v>30.218687872763461</v>
      </c>
      <c r="P159" s="116">
        <v>98.312968012160866</v>
      </c>
      <c r="Q159" s="116">
        <v>20.821917808219123</v>
      </c>
      <c r="R159" s="116">
        <v>96.837444594737207</v>
      </c>
      <c r="S159" s="116">
        <v>47.204968944099448</v>
      </c>
      <c r="T159" s="116">
        <v>99.690895653839291</v>
      </c>
    </row>
    <row r="160" spans="5:20" x14ac:dyDescent="0.25">
      <c r="E160" s="116">
        <v>11.971830985915465</v>
      </c>
      <c r="F160" s="116">
        <v>66.550026853075067</v>
      </c>
      <c r="G160" s="116">
        <v>17.249154453213091</v>
      </c>
      <c r="H160" s="116">
        <v>71.385658904222879</v>
      </c>
      <c r="I160" s="116">
        <v>11.176040905770659</v>
      </c>
      <c r="J160" s="116">
        <v>64.478173110840189</v>
      </c>
      <c r="K160" s="116">
        <v>76.119402985074416</v>
      </c>
      <c r="L160" s="116">
        <v>99.364841309576292</v>
      </c>
      <c r="M160" s="116">
        <v>16.943521594684363</v>
      </c>
      <c r="N160" s="116">
        <v>95.646546074465462</v>
      </c>
      <c r="O160" s="116">
        <v>30.417495029821119</v>
      </c>
      <c r="P160" s="116">
        <v>98.346958902335302</v>
      </c>
      <c r="Q160" s="116">
        <v>20.958904109588985</v>
      </c>
      <c r="R160" s="116">
        <v>96.888679985802511</v>
      </c>
      <c r="S160" s="116">
        <v>47.515527950310634</v>
      </c>
      <c r="T160" s="116">
        <v>99.710347111883308</v>
      </c>
    </row>
    <row r="161" spans="5:20" x14ac:dyDescent="0.25">
      <c r="E161" s="116">
        <v>12.050078247261318</v>
      </c>
      <c r="F161" s="116">
        <v>66.664306387113683</v>
      </c>
      <c r="G161" s="116">
        <v>17.361894024802719</v>
      </c>
      <c r="H161" s="116">
        <v>71.520183756716506</v>
      </c>
      <c r="I161" s="116">
        <v>11.249086924762624</v>
      </c>
      <c r="J161" s="116">
        <v>64.593895091986468</v>
      </c>
      <c r="K161" s="116">
        <v>76.616915422885356</v>
      </c>
      <c r="L161" s="116">
        <v>99.416290487155905</v>
      </c>
      <c r="M161" s="116">
        <v>17.05426356589145</v>
      </c>
      <c r="N161" s="116">
        <v>95.684460191912322</v>
      </c>
      <c r="O161" s="116">
        <v>30.616302186878773</v>
      </c>
      <c r="P161" s="116">
        <v>98.379642144881686</v>
      </c>
      <c r="Q161" s="116">
        <v>21.095890410958848</v>
      </c>
      <c r="R161" s="116">
        <v>96.939155016660692</v>
      </c>
      <c r="S161" s="116">
        <v>47.826086956521813</v>
      </c>
      <c r="T161" s="116">
        <v>99.729549421360275</v>
      </c>
    </row>
    <row r="162" spans="5:20" x14ac:dyDescent="0.25">
      <c r="E162" s="116">
        <v>12.128325508607171</v>
      </c>
      <c r="F162" s="116">
        <v>66.778172419128651</v>
      </c>
      <c r="G162" s="116">
        <v>17.474633596392351</v>
      </c>
      <c r="H162" s="116">
        <v>71.654690675531782</v>
      </c>
      <c r="I162" s="116">
        <v>11.322132943754589</v>
      </c>
      <c r="J162" s="116">
        <v>64.707208220694724</v>
      </c>
      <c r="K162" s="116">
        <v>77.114427860696296</v>
      </c>
      <c r="L162" s="116">
        <v>99.467300915314411</v>
      </c>
      <c r="M162" s="116">
        <v>17.165005537098537</v>
      </c>
      <c r="N162" s="116">
        <v>95.72228325665813</v>
      </c>
      <c r="O162" s="116">
        <v>30.815109343936431</v>
      </c>
      <c r="P162" s="116">
        <v>98.412183224833598</v>
      </c>
      <c r="Q162" s="116">
        <v>21.232876712328711</v>
      </c>
      <c r="R162" s="116">
        <v>96.988876967537863</v>
      </c>
      <c r="S162" s="116">
        <v>48.136645962732992</v>
      </c>
      <c r="T162" s="116">
        <v>99.746573206275116</v>
      </c>
    </row>
    <row r="163" spans="5:20" x14ac:dyDescent="0.25">
      <c r="E163" s="116">
        <v>12.206572769953024</v>
      </c>
      <c r="F163" s="116">
        <v>66.891636670070824</v>
      </c>
      <c r="G163" s="116">
        <v>17.58737316798198</v>
      </c>
      <c r="H163" s="116">
        <v>71.788944345337811</v>
      </c>
      <c r="I163" s="116">
        <v>11.395178962746554</v>
      </c>
      <c r="J163" s="116">
        <v>64.82041651460861</v>
      </c>
      <c r="K163" s="116">
        <v>77.61194029850725</v>
      </c>
      <c r="L163" s="116">
        <v>99.516486299864724</v>
      </c>
      <c r="M163" s="116">
        <v>17.275747508305624</v>
      </c>
      <c r="N163" s="116">
        <v>95.759698762386265</v>
      </c>
      <c r="O163" s="116">
        <v>31.013916500994089</v>
      </c>
      <c r="P163" s="116">
        <v>98.444552079829378</v>
      </c>
      <c r="Q163" s="116">
        <v>21.369863013698573</v>
      </c>
      <c r="R163" s="116">
        <v>97.038503952897088</v>
      </c>
      <c r="S163" s="116">
        <v>48.447204968944177</v>
      </c>
      <c r="T163" s="116">
        <v>99.762449426078547</v>
      </c>
    </row>
    <row r="164" spans="5:20" x14ac:dyDescent="0.25">
      <c r="E164" s="116">
        <v>12.284820031298876</v>
      </c>
      <c r="F164" s="116">
        <v>67.004093397219094</v>
      </c>
      <c r="G164" s="116">
        <v>17.700112739571608</v>
      </c>
      <c r="H164" s="116">
        <v>71.922725835779303</v>
      </c>
      <c r="I164" s="116">
        <v>11.468224981738519</v>
      </c>
      <c r="J164" s="116">
        <v>64.933454852658514</v>
      </c>
      <c r="K164" s="116">
        <v>78.10945273631819</v>
      </c>
      <c r="L164" s="116">
        <v>99.563205717531218</v>
      </c>
      <c r="M164" s="116">
        <v>17.386489479512711</v>
      </c>
      <c r="N164" s="116">
        <v>95.796948086722765</v>
      </c>
      <c r="O164" s="116">
        <v>31.212723658051743</v>
      </c>
      <c r="P164" s="116">
        <v>98.474447427236129</v>
      </c>
      <c r="Q164" s="116">
        <v>21.506849315068436</v>
      </c>
      <c r="R164" s="116">
        <v>97.087179511835146</v>
      </c>
      <c r="S164" s="116">
        <v>48.757763975155356</v>
      </c>
      <c r="T164" s="116">
        <v>99.77831389553981</v>
      </c>
    </row>
    <row r="165" spans="5:20" x14ac:dyDescent="0.25">
      <c r="E165" s="116">
        <v>12.363067292644729</v>
      </c>
      <c r="F165" s="116">
        <v>67.116135699191474</v>
      </c>
      <c r="G165" s="116">
        <v>17.812852311161237</v>
      </c>
      <c r="H165" s="116">
        <v>72.055891896718578</v>
      </c>
      <c r="I165" s="116">
        <v>11.541271000730484</v>
      </c>
      <c r="J165" s="116">
        <v>65.046103557634922</v>
      </c>
      <c r="K165" s="116">
        <v>78.60696517412913</v>
      </c>
      <c r="L165" s="116">
        <v>99.605486235285639</v>
      </c>
      <c r="M165" s="116">
        <v>17.497231450719799</v>
      </c>
      <c r="N165" s="116">
        <v>95.832589386824736</v>
      </c>
      <c r="O165" s="116">
        <v>31.411530815109401</v>
      </c>
      <c r="P165" s="116">
        <v>98.504160031804716</v>
      </c>
      <c r="Q165" s="116">
        <v>21.643835616438299</v>
      </c>
      <c r="R165" s="116">
        <v>97.135102542332561</v>
      </c>
      <c r="S165" s="116">
        <v>49.068322981366535</v>
      </c>
      <c r="T165" s="116">
        <v>99.794056474069862</v>
      </c>
    </row>
    <row r="166" spans="5:20" x14ac:dyDescent="0.25">
      <c r="E166" s="116">
        <v>12.441314553990582</v>
      </c>
      <c r="F166" s="116">
        <v>67.227989716859554</v>
      </c>
      <c r="G166" s="116">
        <v>17.925591882750865</v>
      </c>
      <c r="H166" s="116">
        <v>72.188780972723251</v>
      </c>
      <c r="I166" s="116">
        <v>11.614317019722449</v>
      </c>
      <c r="J166" s="116">
        <v>65.158068660257399</v>
      </c>
      <c r="K166" s="116">
        <v>79.104477611940069</v>
      </c>
      <c r="L166" s="116">
        <v>99.645424547127959</v>
      </c>
      <c r="M166" s="116">
        <v>17.607973421926886</v>
      </c>
      <c r="N166" s="116">
        <v>95.868147055577893</v>
      </c>
      <c r="O166" s="116">
        <v>31.610337972167059</v>
      </c>
      <c r="P166" s="116">
        <v>98.533572457001512</v>
      </c>
      <c r="Q166" s="116">
        <v>21.780821917808161</v>
      </c>
      <c r="R166" s="116">
        <v>97.182562874795565</v>
      </c>
      <c r="S166" s="116">
        <v>49.378881987577714</v>
      </c>
      <c r="T166" s="116">
        <v>99.809126142918231</v>
      </c>
    </row>
    <row r="167" spans="5:20" x14ac:dyDescent="0.25">
      <c r="E167" s="116">
        <v>12.519561815336436</v>
      </c>
      <c r="F167" s="116">
        <v>67.339697722601613</v>
      </c>
      <c r="G167" s="116">
        <v>18.038331454340494</v>
      </c>
      <c r="H167" s="116">
        <v>72.320172862989779</v>
      </c>
      <c r="I167" s="116">
        <v>11.687363038714414</v>
      </c>
      <c r="J167" s="116">
        <v>65.269451512856932</v>
      </c>
      <c r="K167" s="116">
        <v>79.601990049751009</v>
      </c>
      <c r="L167" s="116">
        <v>99.68293195466515</v>
      </c>
      <c r="M167" s="116">
        <v>17.718715393133973</v>
      </c>
      <c r="N167" s="116">
        <v>95.903297417544167</v>
      </c>
      <c r="O167" s="116">
        <v>31.809145129224714</v>
      </c>
      <c r="P167" s="116">
        <v>98.562979883293764</v>
      </c>
      <c r="Q167" s="116">
        <v>21.917808219178024</v>
      </c>
      <c r="R167" s="116">
        <v>97.229387521979618</v>
      </c>
      <c r="S167" s="116">
        <v>49.689440993788899</v>
      </c>
      <c r="T167" s="116">
        <v>99.822199292377761</v>
      </c>
    </row>
    <row r="168" spans="5:20" x14ac:dyDescent="0.25">
      <c r="E168" s="116">
        <v>12.597809076682291</v>
      </c>
      <c r="F168" s="116">
        <v>67.450915308427895</v>
      </c>
      <c r="G168" s="116">
        <v>18.151071025930126</v>
      </c>
      <c r="H168" s="116">
        <v>72.450649194812314</v>
      </c>
      <c r="I168" s="116">
        <v>11.760409057706379</v>
      </c>
      <c r="J168" s="116">
        <v>65.380507987556399</v>
      </c>
      <c r="K168" s="116">
        <v>80.099502487561963</v>
      </c>
      <c r="L168" s="116">
        <v>99.716106330463987</v>
      </c>
      <c r="M168" s="116">
        <v>17.82945736434106</v>
      </c>
      <c r="N168" s="116">
        <v>95.937603401491458</v>
      </c>
      <c r="O168" s="116">
        <v>32.007952286282368</v>
      </c>
      <c r="P168" s="116">
        <v>98.592154758464432</v>
      </c>
      <c r="Q168" s="116">
        <v>22.054794520547887</v>
      </c>
      <c r="R168" s="116">
        <v>97.275128613780822</v>
      </c>
      <c r="S168" s="116">
        <v>50.000000000000078</v>
      </c>
      <c r="T168" s="116">
        <v>99.835259017130952</v>
      </c>
    </row>
    <row r="169" spans="5:20" x14ac:dyDescent="0.25">
      <c r="E169" s="116">
        <v>12.676056338028143</v>
      </c>
      <c r="F169" s="116">
        <v>67.561439629687428</v>
      </c>
      <c r="G169" s="116">
        <v>18.263810597519754</v>
      </c>
      <c r="H169" s="116">
        <v>72.579818583686844</v>
      </c>
      <c r="I169" s="116">
        <v>11.833455076698344</v>
      </c>
      <c r="J169" s="116">
        <v>65.491525964292691</v>
      </c>
      <c r="K169" s="116">
        <v>80.597014925372903</v>
      </c>
      <c r="L169" s="116">
        <v>99.746463135745145</v>
      </c>
      <c r="M169" s="116">
        <v>17.940199335548147</v>
      </c>
      <c r="N169" s="116">
        <v>95.97140860384954</v>
      </c>
      <c r="O169" s="116">
        <v>32.206759443340026</v>
      </c>
      <c r="P169" s="116">
        <v>98.620797479128242</v>
      </c>
      <c r="Q169" s="116">
        <v>22.191780821917746</v>
      </c>
      <c r="R169" s="116">
        <v>97.320405454086782</v>
      </c>
      <c r="S169" s="116">
        <v>50.31055900621125</v>
      </c>
      <c r="T169" s="116">
        <v>99.847236300203988</v>
      </c>
    </row>
    <row r="170" spans="5:20" x14ac:dyDescent="0.25">
      <c r="E170" s="116">
        <v>12.754303599373998</v>
      </c>
      <c r="F170" s="116">
        <v>67.671267694598299</v>
      </c>
      <c r="G170" s="116">
        <v>18.376550169109382</v>
      </c>
      <c r="H170" s="116">
        <v>72.70868516918604</v>
      </c>
      <c r="I170" s="116">
        <v>11.906501095690309</v>
      </c>
      <c r="J170" s="116">
        <v>65.602533164002594</v>
      </c>
      <c r="K170" s="116">
        <v>81.094527363183843</v>
      </c>
      <c r="L170" s="116">
        <v>99.776775418634571</v>
      </c>
      <c r="M170" s="116">
        <v>18.050941306755234</v>
      </c>
      <c r="N170" s="116">
        <v>96.004696684457357</v>
      </c>
      <c r="O170" s="116">
        <v>32.405566600397684</v>
      </c>
      <c r="P170" s="116">
        <v>98.649316841013714</v>
      </c>
      <c r="Q170" s="116">
        <v>22.328767123287609</v>
      </c>
      <c r="R170" s="116">
        <v>97.365624402445789</v>
      </c>
      <c r="S170" s="116">
        <v>50.621118012422428</v>
      </c>
      <c r="T170" s="116">
        <v>99.858076934305004</v>
      </c>
    </row>
    <row r="171" spans="5:20" x14ac:dyDescent="0.25">
      <c r="E171" s="116">
        <v>12.832550860719852</v>
      </c>
      <c r="F171" s="116">
        <v>67.780919275477814</v>
      </c>
      <c r="G171" s="116">
        <v>18.489289740699011</v>
      </c>
      <c r="H171" s="116">
        <v>72.836536864642795</v>
      </c>
      <c r="I171" s="116">
        <v>11.979547114682275</v>
      </c>
      <c r="J171" s="116">
        <v>65.713317948660844</v>
      </c>
      <c r="K171" s="116">
        <v>81.592039800994783</v>
      </c>
      <c r="L171" s="116">
        <v>99.805239967689758</v>
      </c>
      <c r="M171" s="116">
        <v>18.161683277962322</v>
      </c>
      <c r="N171" s="116">
        <v>96.037875314031922</v>
      </c>
      <c r="O171" s="116">
        <v>32.604373757455342</v>
      </c>
      <c r="P171" s="116">
        <v>98.677109525403793</v>
      </c>
      <c r="Q171" s="116">
        <v>22.465753424657471</v>
      </c>
      <c r="R171" s="116">
        <v>97.408943708772739</v>
      </c>
      <c r="S171" s="116">
        <v>50.9316770186336</v>
      </c>
      <c r="T171" s="116">
        <v>99.86850314241785</v>
      </c>
    </row>
    <row r="172" spans="5:20" x14ac:dyDescent="0.25">
      <c r="E172" s="116">
        <v>12.910798122065707</v>
      </c>
      <c r="F172" s="116">
        <v>67.890244000332316</v>
      </c>
      <c r="G172" s="116">
        <v>18.602029312288639</v>
      </c>
      <c r="H172" s="116">
        <v>72.964000389836613</v>
      </c>
      <c r="I172" s="116">
        <v>12.05259313367424</v>
      </c>
      <c r="J172" s="116">
        <v>65.822839983983911</v>
      </c>
      <c r="K172" s="116">
        <v>82.089552238805723</v>
      </c>
      <c r="L172" s="116">
        <v>99.833120120437727</v>
      </c>
      <c r="M172" s="116">
        <v>18.272425249169409</v>
      </c>
      <c r="N172" s="116">
        <v>96.070330763398687</v>
      </c>
      <c r="O172" s="116">
        <v>32.803180914513</v>
      </c>
      <c r="P172" s="116">
        <v>98.70464967799002</v>
      </c>
      <c r="Q172" s="116">
        <v>22.602739726027334</v>
      </c>
      <c r="R172" s="116">
        <v>97.451161986960258</v>
      </c>
      <c r="S172" s="116">
        <v>51.242236024844779</v>
      </c>
      <c r="T172" s="116">
        <v>99.878136198461419</v>
      </c>
    </row>
    <row r="173" spans="5:20" x14ac:dyDescent="0.25">
      <c r="E173" s="116">
        <v>12.989045383411559</v>
      </c>
      <c r="F173" s="116">
        <v>67.999359363199446</v>
      </c>
      <c r="G173" s="116">
        <v>18.714768883878268</v>
      </c>
      <c r="H173" s="116">
        <v>73.091026793769657</v>
      </c>
      <c r="I173" s="116">
        <v>12.125639152666205</v>
      </c>
      <c r="J173" s="116">
        <v>65.932288741776617</v>
      </c>
      <c r="K173" s="116">
        <v>82.587064676616677</v>
      </c>
      <c r="L173" s="116">
        <v>99.859319503464164</v>
      </c>
      <c r="M173" s="116">
        <v>18.3831672203765</v>
      </c>
      <c r="N173" s="116">
        <v>96.102417130539521</v>
      </c>
      <c r="O173" s="116">
        <v>33.001988071570651</v>
      </c>
      <c r="P173" s="116">
        <v>98.731747842091082</v>
      </c>
      <c r="Q173" s="116">
        <v>22.739726027397197</v>
      </c>
      <c r="R173" s="116">
        <v>97.493109377505732</v>
      </c>
      <c r="S173" s="116">
        <v>51.55279503105595</v>
      </c>
      <c r="T173" s="116">
        <v>99.887619534965893</v>
      </c>
    </row>
    <row r="174" spans="5:20" x14ac:dyDescent="0.25">
      <c r="E174" s="116">
        <v>13.067292644757414</v>
      </c>
      <c r="F174" s="116">
        <v>68.108040815649929</v>
      </c>
      <c r="G174" s="116">
        <v>18.827508455467896</v>
      </c>
      <c r="H174" s="116">
        <v>73.217562609660234</v>
      </c>
      <c r="I174" s="116">
        <v>12.19868517165817</v>
      </c>
      <c r="J174" s="116">
        <v>66.041477632110883</v>
      </c>
      <c r="K174" s="116">
        <v>83.084577114427617</v>
      </c>
      <c r="L174" s="116">
        <v>99.883936269915779</v>
      </c>
      <c r="M174" s="116">
        <v>18.493909191583587</v>
      </c>
      <c r="N174" s="116">
        <v>96.134442404797554</v>
      </c>
      <c r="O174" s="116">
        <v>33.200795228628309</v>
      </c>
      <c r="P174" s="116">
        <v>98.758184264286456</v>
      </c>
      <c r="Q174" s="116">
        <v>22.876712328767059</v>
      </c>
      <c r="R174" s="116">
        <v>97.534902625085294</v>
      </c>
      <c r="S174" s="116">
        <v>51.863354037267129</v>
      </c>
      <c r="T174" s="116">
        <v>99.896745842606649</v>
      </c>
    </row>
    <row r="175" spans="5:20" x14ac:dyDescent="0.25">
      <c r="E175" s="116">
        <v>13.145539906103268</v>
      </c>
      <c r="F175" s="116">
        <v>68.215869350521857</v>
      </c>
      <c r="G175" s="116">
        <v>18.940248027057528</v>
      </c>
      <c r="H175" s="116">
        <v>73.343484631442124</v>
      </c>
      <c r="I175" s="116">
        <v>12.271731190650135</v>
      </c>
      <c r="J175" s="116">
        <v>66.150332452662767</v>
      </c>
      <c r="K175" s="116">
        <v>83.582089552238557</v>
      </c>
      <c r="L175" s="116">
        <v>99.908100267566596</v>
      </c>
      <c r="M175" s="116">
        <v>18.604651162790674</v>
      </c>
      <c r="N175" s="116">
        <v>96.166346044508103</v>
      </c>
      <c r="O175" s="116">
        <v>33.399602385685967</v>
      </c>
      <c r="P175" s="116">
        <v>98.784255507947321</v>
      </c>
      <c r="Q175" s="116">
        <v>23.013698630136922</v>
      </c>
      <c r="R175" s="116">
        <v>97.575382216880556</v>
      </c>
      <c r="S175" s="116">
        <v>52.173913043478301</v>
      </c>
      <c r="T175" s="116">
        <v>99.905870384518153</v>
      </c>
    </row>
    <row r="176" spans="5:20" x14ac:dyDescent="0.25">
      <c r="E176" s="116">
        <v>13.223787167449123</v>
      </c>
      <c r="F176" s="116">
        <v>68.323485732409623</v>
      </c>
      <c r="G176" s="116">
        <v>19.052987598647157</v>
      </c>
      <c r="H176" s="116">
        <v>73.468693836058648</v>
      </c>
      <c r="I176" s="116">
        <v>12.344777209642102</v>
      </c>
      <c r="J176" s="116">
        <v>66.259121801185117</v>
      </c>
      <c r="K176" s="116">
        <v>84.079601990049497</v>
      </c>
      <c r="L176" s="116">
        <v>99.931585334278111</v>
      </c>
      <c r="M176" s="116">
        <v>18.715393133997761</v>
      </c>
      <c r="N176" s="116">
        <v>96.198027596321779</v>
      </c>
      <c r="O176" s="116">
        <v>33.598409542743624</v>
      </c>
      <c r="P176" s="116">
        <v>98.810256061897547</v>
      </c>
      <c r="Q176" s="116">
        <v>23.150684931506785</v>
      </c>
      <c r="R176" s="116">
        <v>97.615471023322669</v>
      </c>
      <c r="S176" s="116">
        <v>52.484472049689479</v>
      </c>
      <c r="T176" s="116">
        <v>99.914574118790128</v>
      </c>
    </row>
    <row r="177" spans="5:20" x14ac:dyDescent="0.25">
      <c r="E177" s="116">
        <v>13.302034428794975</v>
      </c>
      <c r="F177" s="116">
        <v>68.430636746133075</v>
      </c>
      <c r="G177" s="116">
        <v>19.165727170236785</v>
      </c>
      <c r="H177" s="116">
        <v>73.593671570664839</v>
      </c>
      <c r="I177" s="116">
        <v>12.417823228634067</v>
      </c>
      <c r="J177" s="116">
        <v>66.367016635619365</v>
      </c>
      <c r="K177" s="116">
        <v>84.577114427860451</v>
      </c>
      <c r="L177" s="116">
        <v>99.951769516847278</v>
      </c>
      <c r="M177" s="116">
        <v>18.826135105204848</v>
      </c>
      <c r="N177" s="116">
        <v>96.229595195054458</v>
      </c>
      <c r="O177" s="116">
        <v>33.797216699801282</v>
      </c>
      <c r="P177" s="116">
        <v>98.835955823724319</v>
      </c>
      <c r="Q177" s="116">
        <v>23.287671232876647</v>
      </c>
      <c r="R177" s="116">
        <v>97.654566316158167</v>
      </c>
      <c r="S177" s="116">
        <v>52.795031055900651</v>
      </c>
      <c r="T177" s="116">
        <v>99.923256153858546</v>
      </c>
    </row>
    <row r="178" spans="5:20" x14ac:dyDescent="0.25">
      <c r="E178" s="116">
        <v>13.38028169014083</v>
      </c>
      <c r="F178" s="116">
        <v>68.537413113758106</v>
      </c>
      <c r="G178" s="116">
        <v>19.278466741826414</v>
      </c>
      <c r="H178" s="116">
        <v>73.717326821014282</v>
      </c>
      <c r="I178" s="116">
        <v>12.490869247626032</v>
      </c>
      <c r="J178" s="116">
        <v>66.474356382882021</v>
      </c>
      <c r="K178" s="116">
        <v>85.074626865671391</v>
      </c>
      <c r="L178" s="116">
        <v>99.964556066581679</v>
      </c>
      <c r="M178" s="116">
        <v>18.936877076411935</v>
      </c>
      <c r="N178" s="116">
        <v>96.261009062234052</v>
      </c>
      <c r="O178" s="116">
        <v>33.99602385685894</v>
      </c>
      <c r="P178" s="116">
        <v>98.86113707089585</v>
      </c>
      <c r="Q178" s="116">
        <v>23.42465753424651</v>
      </c>
      <c r="R178" s="116">
        <v>97.691665347357457</v>
      </c>
      <c r="S178" s="116">
        <v>53.10559006211183</v>
      </c>
      <c r="T178" s="116">
        <v>99.931876714139818</v>
      </c>
    </row>
    <row r="179" spans="5:20" x14ac:dyDescent="0.25">
      <c r="E179" s="116">
        <v>13.458528951486684</v>
      </c>
      <c r="F179" s="116">
        <v>68.643703205652898</v>
      </c>
      <c r="G179" s="116">
        <v>19.391206313416042</v>
      </c>
      <c r="H179" s="116">
        <v>73.840540933899106</v>
      </c>
      <c r="I179" s="116">
        <v>12.563915266617995</v>
      </c>
      <c r="J179" s="116">
        <v>66.581344843627448</v>
      </c>
      <c r="K179" s="116">
        <v>85.572139303482331</v>
      </c>
      <c r="L179" s="116">
        <v>99.974817641590263</v>
      </c>
      <c r="M179" s="116">
        <v>19.047619047619023</v>
      </c>
      <c r="N179" s="116">
        <v>96.2920510234527</v>
      </c>
      <c r="O179" s="116">
        <v>34.194831013916591</v>
      </c>
      <c r="P179" s="116">
        <v>98.885865594939332</v>
      </c>
      <c r="Q179" s="116">
        <v>23.561643835616373</v>
      </c>
      <c r="R179" s="116">
        <v>97.728619532603787</v>
      </c>
      <c r="S179" s="116">
        <v>53.416149068323001</v>
      </c>
      <c r="T179" s="116">
        <v>99.940419705478675</v>
      </c>
    </row>
    <row r="180" spans="5:20" x14ac:dyDescent="0.25">
      <c r="E180" s="116">
        <v>13.536776212832539</v>
      </c>
      <c r="F180" s="116">
        <v>68.749499766236866</v>
      </c>
      <c r="G180" s="116">
        <v>19.50394588500567</v>
      </c>
      <c r="H180" s="116">
        <v>73.962992095532442</v>
      </c>
      <c r="I180" s="116">
        <v>12.63696128560996</v>
      </c>
      <c r="J180" s="116">
        <v>66.687584299558594</v>
      </c>
      <c r="K180" s="116">
        <v>86.069651741293271</v>
      </c>
      <c r="L180" s="116">
        <v>99.984008786493575</v>
      </c>
      <c r="M180" s="116">
        <v>19.15836101882611</v>
      </c>
      <c r="N180" s="116">
        <v>96.322998368076014</v>
      </c>
      <c r="O180" s="116">
        <v>34.393638170974249</v>
      </c>
      <c r="P180" s="116">
        <v>98.91025939650288</v>
      </c>
      <c r="Q180" s="116">
        <v>23.698630136986235</v>
      </c>
      <c r="R180" s="116">
        <v>97.764555683967032</v>
      </c>
      <c r="S180" s="116">
        <v>53.72670807453418</v>
      </c>
      <c r="T180" s="116">
        <v>99.947903378444281</v>
      </c>
    </row>
    <row r="181" spans="5:20" x14ac:dyDescent="0.25">
      <c r="E181" s="116">
        <v>13.615023474178392</v>
      </c>
      <c r="F181" s="116">
        <v>68.855018891021686</v>
      </c>
      <c r="G181" s="116">
        <v>19.616685456595302</v>
      </c>
      <c r="H181" s="116">
        <v>74.085126895116176</v>
      </c>
      <c r="I181" s="116">
        <v>12.710007304601925</v>
      </c>
      <c r="J181" s="116">
        <v>66.79200564469545</v>
      </c>
      <c r="K181" s="116">
        <v>86.567164179104211</v>
      </c>
      <c r="L181" s="116">
        <v>99.991013877440949</v>
      </c>
      <c r="M181" s="116">
        <v>19.269102990033197</v>
      </c>
      <c r="N181" s="116">
        <v>96.353755849838862</v>
      </c>
      <c r="O181" s="116">
        <v>34.592445328031907</v>
      </c>
      <c r="P181" s="116">
        <v>98.934481877684931</v>
      </c>
      <c r="Q181" s="116">
        <v>23.835616438356098</v>
      </c>
      <c r="R181" s="116">
        <v>97.799233307906476</v>
      </c>
      <c r="S181" s="116">
        <v>54.037267080745352</v>
      </c>
      <c r="T181" s="116">
        <v>99.955101805696358</v>
      </c>
    </row>
    <row r="182" spans="5:20" x14ac:dyDescent="0.25">
      <c r="E182" s="116">
        <v>13.693270735524246</v>
      </c>
      <c r="F182" s="116">
        <v>68.960533752735003</v>
      </c>
      <c r="G182" s="116">
        <v>19.729425028184931</v>
      </c>
      <c r="H182" s="116">
        <v>74.206932064384446</v>
      </c>
      <c r="I182" s="116">
        <v>12.78305332359389</v>
      </c>
      <c r="J182" s="116">
        <v>66.89580144902753</v>
      </c>
      <c r="K182" s="116">
        <v>87.064676616915165</v>
      </c>
      <c r="L182" s="116">
        <v>99.997610936470835</v>
      </c>
      <c r="M182" s="116">
        <v>19.379844961240284</v>
      </c>
      <c r="N182" s="116">
        <v>96.384223284518768</v>
      </c>
      <c r="O182" s="116">
        <v>34.791252485089565</v>
      </c>
      <c r="P182" s="116">
        <v>98.958632789857731</v>
      </c>
      <c r="Q182" s="116">
        <v>23.972602739725961</v>
      </c>
      <c r="R182" s="116">
        <v>97.833264047729372</v>
      </c>
      <c r="S182" s="116">
        <v>54.34782608695653</v>
      </c>
      <c r="T182" s="116">
        <v>99.961700794485878</v>
      </c>
    </row>
    <row r="183" spans="5:20" x14ac:dyDescent="0.25">
      <c r="E183" s="116">
        <v>13.7715179968701</v>
      </c>
      <c r="F183" s="116">
        <v>69.064926275873518</v>
      </c>
      <c r="G183" s="116">
        <v>19.842164599774559</v>
      </c>
      <c r="H183" s="116">
        <v>74.328619805272595</v>
      </c>
      <c r="I183" s="116">
        <v>12.856099342585855</v>
      </c>
      <c r="J183" s="116">
        <v>66.999312495996065</v>
      </c>
      <c r="K183" s="116">
        <v>87.562189054726105</v>
      </c>
      <c r="L183" s="116">
        <v>99.999705511853293</v>
      </c>
      <c r="M183" s="116">
        <v>19.490586932447371</v>
      </c>
      <c r="N183" s="116">
        <v>96.414581529872535</v>
      </c>
      <c r="O183" s="116">
        <v>34.990059642147223</v>
      </c>
      <c r="P183" s="116">
        <v>98.982734904021342</v>
      </c>
      <c r="Q183" s="116">
        <v>24.109589041095823</v>
      </c>
      <c r="R183" s="116">
        <v>97.867049086207814</v>
      </c>
      <c r="S183" s="116">
        <v>54.658385093167702</v>
      </c>
      <c r="T183" s="116">
        <v>99.967262146428553</v>
      </c>
    </row>
    <row r="184" spans="5:20" x14ac:dyDescent="0.25">
      <c r="E184" s="116">
        <v>13.849765258215955</v>
      </c>
      <c r="F184" s="116">
        <v>69.168597096919825</v>
      </c>
      <c r="G184" s="116">
        <v>19.954904171364188</v>
      </c>
      <c r="H184" s="116">
        <v>74.44984552780393</v>
      </c>
      <c r="I184" s="116">
        <v>12.92914536157782</v>
      </c>
      <c r="J184" s="116">
        <v>67.102411796507397</v>
      </c>
      <c r="K184" s="116">
        <v>88.059701492537044</v>
      </c>
      <c r="L184" s="116">
        <v>100.00000000000011</v>
      </c>
      <c r="M184" s="116">
        <v>19.601328903654458</v>
      </c>
      <c r="N184" s="116">
        <v>96.444412957207575</v>
      </c>
      <c r="O184" s="116">
        <v>35.188866799204874</v>
      </c>
      <c r="P184" s="116">
        <v>99.006314272479614</v>
      </c>
      <c r="Q184" s="116">
        <v>24.246575342465686</v>
      </c>
      <c r="R184" s="116">
        <v>97.900815239108979</v>
      </c>
      <c r="S184" s="116">
        <v>54.968944099378881</v>
      </c>
      <c r="T184" s="116">
        <v>99.972008712642889</v>
      </c>
    </row>
    <row r="185" spans="5:20" x14ac:dyDescent="0.25">
      <c r="E185" s="116">
        <v>13.928012519561808</v>
      </c>
      <c r="F185" s="116">
        <v>69.272243955827633</v>
      </c>
      <c r="G185" s="116">
        <v>20.067643742953816</v>
      </c>
      <c r="H185" s="116">
        <v>74.57075034087849</v>
      </c>
      <c r="I185" s="116">
        <v>13.002191380569785</v>
      </c>
      <c r="J185" s="116">
        <v>67.20530033336621</v>
      </c>
      <c r="K185" s="116">
        <v>88.557213930347984</v>
      </c>
      <c r="L185" s="116">
        <v>100.00000000000011</v>
      </c>
      <c r="M185" s="116">
        <v>19.712070874861546</v>
      </c>
      <c r="N185" s="116">
        <v>96.474230403173109</v>
      </c>
      <c r="O185" s="116">
        <v>35.387673956262532</v>
      </c>
      <c r="P185" s="116">
        <v>99.029572269167431</v>
      </c>
      <c r="Q185" s="116">
        <v>24.383561643835545</v>
      </c>
      <c r="R185" s="116">
        <v>97.934502368737569</v>
      </c>
      <c r="S185" s="116">
        <v>55.279503105590052</v>
      </c>
      <c r="T185" s="116">
        <v>99.976095186105582</v>
      </c>
    </row>
    <row r="186" spans="5:20" x14ac:dyDescent="0.25">
      <c r="E186" s="116">
        <v>14.006259780907662</v>
      </c>
      <c r="F186" s="116">
        <v>69.375258079515802</v>
      </c>
      <c r="G186" s="116">
        <v>20.180383314543445</v>
      </c>
      <c r="H186" s="116">
        <v>74.69057812272068</v>
      </c>
      <c r="I186" s="116">
        <v>13.07523739956175</v>
      </c>
      <c r="J186" s="116">
        <v>67.307703960887892</v>
      </c>
      <c r="K186" s="116">
        <v>89.054726368158938</v>
      </c>
      <c r="L186" s="116">
        <v>100.00000000000011</v>
      </c>
      <c r="M186" s="116">
        <v>19.822812846068633</v>
      </c>
      <c r="N186" s="116">
        <v>96.503557015040599</v>
      </c>
      <c r="O186" s="116">
        <v>35.58648111332019</v>
      </c>
      <c r="P186" s="116">
        <v>99.052823280448195</v>
      </c>
      <c r="Q186" s="116">
        <v>24.520547945205408</v>
      </c>
      <c r="R186" s="116">
        <v>97.967923146087216</v>
      </c>
      <c r="S186" s="116">
        <v>55.590062111801231</v>
      </c>
      <c r="T186" s="116">
        <v>99.979800262052038</v>
      </c>
    </row>
    <row r="187" spans="5:20" x14ac:dyDescent="0.25">
      <c r="E187" s="116">
        <v>14.084507042253517</v>
      </c>
      <c r="F187" s="116">
        <v>69.477937959707631</v>
      </c>
      <c r="G187" s="116">
        <v>20.293122886133077</v>
      </c>
      <c r="H187" s="116">
        <v>74.810339796108963</v>
      </c>
      <c r="I187" s="116">
        <v>13.148283418553715</v>
      </c>
      <c r="J187" s="116">
        <v>67.408520824402402</v>
      </c>
      <c r="K187" s="116">
        <v>89.552238805969878</v>
      </c>
      <c r="L187" s="116">
        <v>100.00000000000011</v>
      </c>
      <c r="M187" s="116">
        <v>19.93355481727572</v>
      </c>
      <c r="N187" s="116">
        <v>96.53275207593957</v>
      </c>
      <c r="O187" s="116">
        <v>35.785288270377848</v>
      </c>
      <c r="P187" s="116">
        <v>99.075697476313039</v>
      </c>
      <c r="Q187" s="116">
        <v>24.65753424657527</v>
      </c>
      <c r="R187" s="116">
        <v>98.001263233239158</v>
      </c>
      <c r="S187" s="116">
        <v>55.900621118012403</v>
      </c>
      <c r="T187" s="116">
        <v>99.983231785027428</v>
      </c>
    </row>
    <row r="188" spans="5:20" x14ac:dyDescent="0.25">
      <c r="E188" s="116">
        <v>14.162754303599371</v>
      </c>
      <c r="F188" s="116">
        <v>69.580567609856189</v>
      </c>
      <c r="G188" s="116">
        <v>20.405862457722705</v>
      </c>
      <c r="H188" s="116">
        <v>74.930101045518541</v>
      </c>
      <c r="I188" s="116">
        <v>13.22132943754568</v>
      </c>
      <c r="J188" s="116">
        <v>67.509222963731446</v>
      </c>
      <c r="K188" s="116">
        <v>90.049751243780818</v>
      </c>
      <c r="L188" s="116">
        <v>100.00000000000011</v>
      </c>
      <c r="M188" s="116">
        <v>20.044296788482807</v>
      </c>
      <c r="N188" s="116">
        <v>96.561492539093621</v>
      </c>
      <c r="O188" s="116">
        <v>35.984095427435506</v>
      </c>
      <c r="P188" s="116">
        <v>99.097498446861778</v>
      </c>
      <c r="Q188" s="116">
        <v>24.794520547945133</v>
      </c>
      <c r="R188" s="116">
        <v>98.034461731789634</v>
      </c>
      <c r="S188" s="116">
        <v>56.211180124223581</v>
      </c>
      <c r="T188" s="116">
        <v>99.985843568698868</v>
      </c>
    </row>
    <row r="189" spans="5:20" x14ac:dyDescent="0.25">
      <c r="E189" s="116">
        <v>14.241001564945224</v>
      </c>
      <c r="F189" s="116">
        <v>69.682952462549508</v>
      </c>
      <c r="G189" s="116">
        <v>20.518602029312333</v>
      </c>
      <c r="H189" s="116">
        <v>75.047584609719877</v>
      </c>
      <c r="I189" s="116">
        <v>13.294375456537647</v>
      </c>
      <c r="J189" s="116">
        <v>67.608108369597559</v>
      </c>
      <c r="K189" s="116">
        <v>90.547263681591758</v>
      </c>
      <c r="L189" s="116">
        <v>100.00000000000011</v>
      </c>
      <c r="M189" s="116">
        <v>20.155038759689894</v>
      </c>
      <c r="N189" s="116">
        <v>96.590174515548284</v>
      </c>
      <c r="O189" s="116">
        <v>36.182902584493156</v>
      </c>
      <c r="P189" s="116">
        <v>99.118284964551464</v>
      </c>
      <c r="Q189" s="116">
        <v>24.931506849314996</v>
      </c>
      <c r="R189" s="116">
        <v>98.067418236245757</v>
      </c>
      <c r="S189" s="116">
        <v>56.521739130434753</v>
      </c>
      <c r="T189" s="116">
        <v>99.988292549750767</v>
      </c>
    </row>
    <row r="190" spans="5:20" x14ac:dyDescent="0.25">
      <c r="E190" s="116">
        <v>14.319248826291078</v>
      </c>
      <c r="F190" s="116">
        <v>69.78472688621396</v>
      </c>
      <c r="G190" s="116">
        <v>20.631341600901962</v>
      </c>
      <c r="H190" s="116">
        <v>75.164583980636834</v>
      </c>
      <c r="I190" s="116">
        <v>13.367421475529612</v>
      </c>
      <c r="J190" s="116">
        <v>67.705757931644925</v>
      </c>
      <c r="K190" s="116">
        <v>91.044776119402698</v>
      </c>
      <c r="L190" s="116">
        <v>100.00000000000011</v>
      </c>
      <c r="M190" s="116">
        <v>20.265780730896982</v>
      </c>
      <c r="N190" s="116">
        <v>96.618230364202148</v>
      </c>
      <c r="O190" s="116">
        <v>36.381709741550814</v>
      </c>
      <c r="P190" s="116">
        <v>99.137947462111427</v>
      </c>
      <c r="Q190" s="116">
        <v>25.068493150684862</v>
      </c>
      <c r="R190" s="116">
        <v>98.099953252042411</v>
      </c>
      <c r="S190" s="116">
        <v>56.832298136645932</v>
      </c>
      <c r="T190" s="116">
        <v>99.99052378401214</v>
      </c>
    </row>
    <row r="191" spans="5:20" x14ac:dyDescent="0.25">
      <c r="E191" s="116">
        <v>14.397496087636933</v>
      </c>
      <c r="F191" s="116">
        <v>69.885864109092509</v>
      </c>
      <c r="G191" s="116">
        <v>20.74408117249159</v>
      </c>
      <c r="H191" s="116">
        <v>75.281173373164137</v>
      </c>
      <c r="I191" s="116">
        <v>13.440467494521577</v>
      </c>
      <c r="J191" s="116">
        <v>67.802957684716873</v>
      </c>
      <c r="K191" s="116">
        <v>91.542288557213652</v>
      </c>
      <c r="L191" s="116">
        <v>100.00000000000011</v>
      </c>
      <c r="M191" s="116">
        <v>20.376522702104069</v>
      </c>
      <c r="N191" s="116">
        <v>96.646248242542114</v>
      </c>
      <c r="O191" s="116">
        <v>36.580516898608472</v>
      </c>
      <c r="P191" s="116">
        <v>99.157519271278929</v>
      </c>
      <c r="Q191" s="116">
        <v>25.205479452054725</v>
      </c>
      <c r="R191" s="116">
        <v>98.131751760817409</v>
      </c>
      <c r="S191" s="116">
        <v>57.142857142857103</v>
      </c>
      <c r="T191" s="116">
        <v>99.992721113888635</v>
      </c>
    </row>
    <row r="192" spans="5:20" x14ac:dyDescent="0.25">
      <c r="E192" s="116">
        <v>14.475743348982787</v>
      </c>
      <c r="F192" s="116">
        <v>69.986431650198881</v>
      </c>
      <c r="G192" s="116">
        <v>20.856820744081219</v>
      </c>
      <c r="H192" s="116">
        <v>75.397349075527984</v>
      </c>
      <c r="I192" s="116">
        <v>13.513513513513542</v>
      </c>
      <c r="J192" s="116">
        <v>67.899955677035635</v>
      </c>
      <c r="K192" s="116">
        <v>92.039800995024592</v>
      </c>
      <c r="L192" s="116">
        <v>100.00000000000011</v>
      </c>
      <c r="M192" s="116">
        <v>20.487264673311156</v>
      </c>
      <c r="N192" s="116">
        <v>96.674246906580194</v>
      </c>
      <c r="O192" s="116">
        <v>36.77932405566613</v>
      </c>
      <c r="P192" s="116">
        <v>99.176359216391333</v>
      </c>
      <c r="Q192" s="116">
        <v>25.342465753424587</v>
      </c>
      <c r="R192" s="116">
        <v>98.162931393135239</v>
      </c>
      <c r="S192" s="116">
        <v>57.453416149068282</v>
      </c>
      <c r="T192" s="116">
        <v>99.994463505314243</v>
      </c>
    </row>
    <row r="193" spans="5:20" x14ac:dyDescent="0.25">
      <c r="E193" s="116">
        <v>14.55399061032864</v>
      </c>
      <c r="F193" s="116">
        <v>70.08561869843308</v>
      </c>
      <c r="G193" s="116">
        <v>20.969560315670847</v>
      </c>
      <c r="H193" s="116">
        <v>75.513175364430893</v>
      </c>
      <c r="I193" s="116">
        <v>13.586559532505508</v>
      </c>
      <c r="J193" s="116">
        <v>67.996753102215862</v>
      </c>
      <c r="K193" s="116">
        <v>92.537313432835532</v>
      </c>
      <c r="L193" s="116">
        <v>100.00000000000011</v>
      </c>
      <c r="M193" s="116">
        <v>20.598006644518243</v>
      </c>
      <c r="N193" s="116">
        <v>96.701822240420626</v>
      </c>
      <c r="O193" s="116">
        <v>36.978131212723788</v>
      </c>
      <c r="P193" s="116">
        <v>99.19477008675949</v>
      </c>
      <c r="Q193" s="116">
        <v>25.47945205479445</v>
      </c>
      <c r="R193" s="116">
        <v>98.194097356773781</v>
      </c>
      <c r="S193" s="116">
        <v>57.763975155279454</v>
      </c>
      <c r="T193" s="116">
        <v>99.996162224237523</v>
      </c>
    </row>
    <row r="194" spans="5:20" x14ac:dyDescent="0.25">
      <c r="E194" s="116">
        <v>14.632237871674494</v>
      </c>
      <c r="F194" s="116">
        <v>70.184035404458399</v>
      </c>
      <c r="G194" s="116">
        <v>21.082299887260479</v>
      </c>
      <c r="H194" s="116">
        <v>75.627882246896377</v>
      </c>
      <c r="I194" s="116">
        <v>13.659605551497473</v>
      </c>
      <c r="J194" s="116">
        <v>68.092818288944827</v>
      </c>
      <c r="K194" s="116">
        <v>93.034825870646472</v>
      </c>
      <c r="L194" s="116">
        <v>100.00000000000011</v>
      </c>
      <c r="M194" s="116">
        <v>20.70874861572533</v>
      </c>
      <c r="N194" s="116">
        <v>96.729259751193425</v>
      </c>
      <c r="O194" s="116">
        <v>37.176938369781439</v>
      </c>
      <c r="P194" s="116">
        <v>99.212602856587537</v>
      </c>
      <c r="Q194" s="116">
        <v>25.616438356164313</v>
      </c>
      <c r="R194" s="116">
        <v>98.224921612524113</v>
      </c>
      <c r="S194" s="116">
        <v>58.074534161490632</v>
      </c>
      <c r="T194" s="116">
        <v>99.99782316171914</v>
      </c>
    </row>
    <row r="195" spans="5:20" x14ac:dyDescent="0.25">
      <c r="E195" s="116">
        <v>14.710485133020349</v>
      </c>
      <c r="F195" s="116">
        <v>70.28206303830892</v>
      </c>
      <c r="G195" s="116">
        <v>21.195039458850108</v>
      </c>
      <c r="H195" s="116">
        <v>75.742361955303053</v>
      </c>
      <c r="I195" s="116">
        <v>13.732651570489438</v>
      </c>
      <c r="J195" s="116">
        <v>68.188011299733049</v>
      </c>
      <c r="K195" s="116">
        <v>93.532338308457412</v>
      </c>
      <c r="L195" s="116">
        <v>100.00000000000011</v>
      </c>
      <c r="M195" s="116">
        <v>20.819490586932417</v>
      </c>
      <c r="N195" s="116">
        <v>96.756618155851854</v>
      </c>
      <c r="O195" s="116">
        <v>37.375745526839097</v>
      </c>
      <c r="P195" s="116">
        <v>99.229924861153833</v>
      </c>
      <c r="Q195" s="116">
        <v>25.753424657534175</v>
      </c>
      <c r="R195" s="116">
        <v>98.254904578743989</v>
      </c>
      <c r="S195" s="116">
        <v>58.385093167701804</v>
      </c>
      <c r="T195" s="116">
        <v>99.999014879992572</v>
      </c>
    </row>
    <row r="196" spans="5:20" x14ac:dyDescent="0.25">
      <c r="E196" s="116">
        <v>14.788732394366203</v>
      </c>
      <c r="F196" s="116">
        <v>70.379865068281532</v>
      </c>
      <c r="G196" s="116">
        <v>21.307779030439736</v>
      </c>
      <c r="H196" s="116">
        <v>75.85616068712082</v>
      </c>
      <c r="I196" s="116">
        <v>13.805697589481403</v>
      </c>
      <c r="J196" s="116">
        <v>68.282779231723794</v>
      </c>
      <c r="K196" s="116">
        <v>94.029850746268366</v>
      </c>
      <c r="L196" s="116">
        <v>100.00000000000011</v>
      </c>
      <c r="M196" s="116">
        <v>20.930232558139505</v>
      </c>
      <c r="N196" s="116">
        <v>96.783732020825227</v>
      </c>
      <c r="O196" s="116">
        <v>37.574552683896755</v>
      </c>
      <c r="P196" s="116">
        <v>99.247178418680505</v>
      </c>
      <c r="Q196" s="116">
        <v>25.890410958904038</v>
      </c>
      <c r="R196" s="116">
        <v>98.28457854914447</v>
      </c>
      <c r="S196" s="116">
        <v>58.695652173912983</v>
      </c>
      <c r="T196" s="116">
        <v>99.999667661552621</v>
      </c>
    </row>
    <row r="197" spans="5:20" x14ac:dyDescent="0.25">
      <c r="E197" s="116">
        <v>14.866979655712056</v>
      </c>
      <c r="F197" s="116">
        <v>70.477518150282762</v>
      </c>
      <c r="G197" s="116">
        <v>21.420518602029365</v>
      </c>
      <c r="H197" s="116">
        <v>75.968456690393509</v>
      </c>
      <c r="I197" s="116">
        <v>13.878743608473368</v>
      </c>
      <c r="J197" s="116">
        <v>68.377138858792392</v>
      </c>
      <c r="K197" s="116">
        <v>94.527363184079306</v>
      </c>
      <c r="L197" s="116">
        <v>100.00000000000011</v>
      </c>
      <c r="M197" s="116">
        <v>21.040974529346592</v>
      </c>
      <c r="N197" s="116">
        <v>96.810825269206333</v>
      </c>
      <c r="O197" s="116">
        <v>37.773359840954413</v>
      </c>
      <c r="P197" s="116">
        <v>99.263611358905905</v>
      </c>
      <c r="Q197" s="116">
        <v>26.027397260273901</v>
      </c>
      <c r="R197" s="116">
        <v>98.314237252949937</v>
      </c>
      <c r="S197" s="116">
        <v>59.006211180124154</v>
      </c>
      <c r="T197" s="116">
        <v>99.99991062112943</v>
      </c>
    </row>
    <row r="198" spans="5:20" x14ac:dyDescent="0.25">
      <c r="E198" s="116">
        <v>14.94522691705791</v>
      </c>
      <c r="F198" s="116">
        <v>70.57442364377512</v>
      </c>
      <c r="G198" s="116">
        <v>21.533258173618993</v>
      </c>
      <c r="H198" s="116">
        <v>76.08049551558328</v>
      </c>
      <c r="I198" s="116">
        <v>13.951789627465333</v>
      </c>
      <c r="J198" s="116">
        <v>68.47108405125924</v>
      </c>
      <c r="K198" s="116">
        <v>95.024875621890246</v>
      </c>
      <c r="L198" s="116">
        <v>100.00000000000011</v>
      </c>
      <c r="M198" s="116">
        <v>21.151716500553679</v>
      </c>
      <c r="N198" s="116">
        <v>96.837526791244841</v>
      </c>
      <c r="O198" s="116">
        <v>37.972166998012071</v>
      </c>
      <c r="P198" s="116">
        <v>99.279950380771723</v>
      </c>
      <c r="Q198" s="116">
        <v>26.16438356164376</v>
      </c>
      <c r="R198" s="116">
        <v>98.343890052972966</v>
      </c>
      <c r="S198" s="116">
        <v>59.316770186335333</v>
      </c>
      <c r="T198" s="116">
        <v>99.999999999999929</v>
      </c>
    </row>
    <row r="199" spans="5:20" x14ac:dyDescent="0.25">
      <c r="E199" s="116">
        <v>15.023474178403765</v>
      </c>
      <c r="F199" s="116">
        <v>70.67055486508545</v>
      </c>
      <c r="G199" s="116">
        <v>21.645997745208621</v>
      </c>
      <c r="H199" s="116">
        <v>76.191324967892598</v>
      </c>
      <c r="I199" s="116">
        <v>14.024835646457298</v>
      </c>
      <c r="J199" s="116">
        <v>68.564268399877946</v>
      </c>
      <c r="K199" s="116">
        <v>95.522388059701186</v>
      </c>
      <c r="L199" s="116">
        <v>100.00000000000011</v>
      </c>
      <c r="M199" s="116">
        <v>21.262458471760766</v>
      </c>
      <c r="N199" s="116">
        <v>96.863990854811959</v>
      </c>
      <c r="O199" s="116">
        <v>38.170974155069729</v>
      </c>
      <c r="P199" s="116">
        <v>99.296287090648988</v>
      </c>
      <c r="Q199" s="116">
        <v>26.301369863013623</v>
      </c>
      <c r="R199" s="116">
        <v>98.373344816295798</v>
      </c>
      <c r="S199" s="116">
        <v>59.627329192546505</v>
      </c>
      <c r="T199" s="116">
        <v>99.999999999999929</v>
      </c>
    </row>
    <row r="200" spans="5:20" x14ac:dyDescent="0.25">
      <c r="E200" s="116">
        <v>15.101721439749619</v>
      </c>
      <c r="F200" s="116">
        <v>70.766325400256875</v>
      </c>
      <c r="G200" s="116">
        <v>21.758737316798253</v>
      </c>
      <c r="H200" s="116">
        <v>76.302048564890114</v>
      </c>
      <c r="I200" s="116">
        <v>14.097881665449263</v>
      </c>
      <c r="J200" s="116">
        <v>68.656874874223291</v>
      </c>
      <c r="K200" s="116">
        <v>96.01990049751214</v>
      </c>
      <c r="L200" s="116">
        <v>100.00000000000011</v>
      </c>
      <c r="M200" s="116">
        <v>21.373200442967853</v>
      </c>
      <c r="N200" s="116">
        <v>96.890333405833857</v>
      </c>
      <c r="O200" s="116">
        <v>38.36978131212738</v>
      </c>
      <c r="P200" s="116">
        <v>99.312452017900199</v>
      </c>
      <c r="Q200" s="116">
        <v>26.438356164383485</v>
      </c>
      <c r="R200" s="116">
        <v>98.402061997815409</v>
      </c>
      <c r="S200" s="116">
        <v>59.937888198757683</v>
      </c>
      <c r="T200" s="116">
        <v>99.999999999999929</v>
      </c>
    </row>
    <row r="201" spans="5:20" x14ac:dyDescent="0.25">
      <c r="E201" s="116">
        <v>15.179968701095472</v>
      </c>
      <c r="F201" s="116">
        <v>70.861427449184319</v>
      </c>
      <c r="G201" s="116">
        <v>21.871476888387882</v>
      </c>
      <c r="H201" s="116">
        <v>76.412719894464288</v>
      </c>
      <c r="I201" s="116">
        <v>14.170927684441228</v>
      </c>
      <c r="J201" s="116">
        <v>68.749118500697747</v>
      </c>
      <c r="K201" s="116">
        <v>96.51741293532308</v>
      </c>
      <c r="L201" s="116">
        <v>100.00000000000011</v>
      </c>
      <c r="M201" s="116">
        <v>21.48394241417494</v>
      </c>
      <c r="N201" s="116">
        <v>96.916605372957065</v>
      </c>
      <c r="O201" s="116">
        <v>38.568588469185038</v>
      </c>
      <c r="P201" s="116">
        <v>99.328557773256875</v>
      </c>
      <c r="Q201" s="116">
        <v>26.575342465753348</v>
      </c>
      <c r="R201" s="116">
        <v>98.430648124031478</v>
      </c>
      <c r="S201" s="116">
        <v>60.248447204968855</v>
      </c>
      <c r="T201" s="116">
        <v>99.999999999999929</v>
      </c>
    </row>
    <row r="202" spans="5:20" x14ac:dyDescent="0.25">
      <c r="E202" s="116">
        <v>15.258215962441326</v>
      </c>
      <c r="F202" s="116">
        <v>70.955985620547438</v>
      </c>
      <c r="G202" s="116">
        <v>21.98421645997751</v>
      </c>
      <c r="H202" s="116">
        <v>76.523036804562253</v>
      </c>
      <c r="I202" s="116">
        <v>14.243973703433193</v>
      </c>
      <c r="J202" s="116">
        <v>68.84092070812261</v>
      </c>
      <c r="K202" s="116">
        <v>97.01492537313402</v>
      </c>
      <c r="L202" s="116">
        <v>100.00000000000011</v>
      </c>
      <c r="M202" s="116">
        <v>21.594684385382028</v>
      </c>
      <c r="N202" s="116">
        <v>96.942310450429105</v>
      </c>
      <c r="O202" s="116">
        <v>38.767395626242696</v>
      </c>
      <c r="P202" s="116">
        <v>99.344156615989462</v>
      </c>
      <c r="Q202" s="116">
        <v>26.712328767123211</v>
      </c>
      <c r="R202" s="116">
        <v>98.45892093144289</v>
      </c>
      <c r="S202" s="116">
        <v>60.559006211180034</v>
      </c>
      <c r="T202" s="116">
        <v>99.999999999999929</v>
      </c>
    </row>
    <row r="203" spans="5:20" x14ac:dyDescent="0.25">
      <c r="E203" s="116">
        <v>15.336463223787181</v>
      </c>
      <c r="F203" s="116">
        <v>71.049796448210685</v>
      </c>
      <c r="G203" s="116">
        <v>22.096956031567139</v>
      </c>
      <c r="H203" s="116">
        <v>76.632008929246325</v>
      </c>
      <c r="I203" s="116">
        <v>14.317019722425158</v>
      </c>
      <c r="J203" s="116">
        <v>68.932465592597154</v>
      </c>
      <c r="K203" s="116">
        <v>97.512437810944959</v>
      </c>
      <c r="L203" s="116">
        <v>100.00000000000011</v>
      </c>
      <c r="M203" s="116">
        <v>21.705426356589115</v>
      </c>
      <c r="N203" s="116">
        <v>96.96790671581229</v>
      </c>
      <c r="O203" s="116">
        <v>38.966202783300353</v>
      </c>
      <c r="P203" s="116">
        <v>99.359545693191677</v>
      </c>
      <c r="Q203" s="116">
        <v>26.849315068493073</v>
      </c>
      <c r="R203" s="116">
        <v>98.486713410893017</v>
      </c>
      <c r="S203" s="116">
        <v>60.869565217391205</v>
      </c>
      <c r="T203" s="116">
        <v>99.999999999999929</v>
      </c>
    </row>
    <row r="204" spans="5:20" x14ac:dyDescent="0.25">
      <c r="E204" s="116">
        <v>15.414710485133035</v>
      </c>
      <c r="F204" s="116">
        <v>71.143286007994263</v>
      </c>
      <c r="G204" s="116">
        <v>22.209695603156767</v>
      </c>
      <c r="H204" s="116">
        <v>76.740451127361638</v>
      </c>
      <c r="I204" s="116">
        <v>14.390065741417125</v>
      </c>
      <c r="J204" s="116">
        <v>69.023790578599161</v>
      </c>
      <c r="K204" s="116">
        <v>98.009950248755899</v>
      </c>
      <c r="L204" s="116">
        <v>100.00000000000011</v>
      </c>
      <c r="M204" s="116">
        <v>21.816168327796206</v>
      </c>
      <c r="N204" s="116">
        <v>96.993458159921815</v>
      </c>
      <c r="O204" s="116">
        <v>39.165009940358011</v>
      </c>
      <c r="P204" s="116">
        <v>99.374483518635699</v>
      </c>
      <c r="Q204" s="116">
        <v>26.986301369862936</v>
      </c>
      <c r="R204" s="116">
        <v>98.513908165539959</v>
      </c>
      <c r="S204" s="116">
        <v>61.180124223602384</v>
      </c>
      <c r="T204" s="116">
        <v>99.999999999999929</v>
      </c>
    </row>
    <row r="205" spans="5:20" x14ac:dyDescent="0.25">
      <c r="E205" s="116">
        <v>15.492957746478888</v>
      </c>
      <c r="F205" s="116">
        <v>71.234863271943794</v>
      </c>
      <c r="G205" s="116">
        <v>22.322435174746396</v>
      </c>
      <c r="H205" s="116">
        <v>76.848890015501624</v>
      </c>
      <c r="I205" s="116">
        <v>14.46311176040909</v>
      </c>
      <c r="J205" s="116">
        <v>69.114668999932093</v>
      </c>
      <c r="K205" s="116">
        <v>98.507462686566853</v>
      </c>
      <c r="L205" s="116">
        <v>100.00000000000011</v>
      </c>
      <c r="M205" s="116">
        <v>21.926910299003293</v>
      </c>
      <c r="N205" s="116">
        <v>97.018778386810695</v>
      </c>
      <c r="O205" s="116">
        <v>39.363817097415662</v>
      </c>
      <c r="P205" s="116">
        <v>99.389416771420585</v>
      </c>
      <c r="Q205" s="116">
        <v>27.123287671232799</v>
      </c>
      <c r="R205" s="116">
        <v>98.540863995674258</v>
      </c>
      <c r="S205" s="116">
        <v>61.490683229813555</v>
      </c>
      <c r="T205" s="116">
        <v>99.999999999999929</v>
      </c>
    </row>
    <row r="206" spans="5:20" x14ac:dyDescent="0.25">
      <c r="E206" s="116">
        <v>15.571205007824743</v>
      </c>
      <c r="F206" s="116">
        <v>71.324628099866757</v>
      </c>
      <c r="G206" s="116">
        <v>22.435174746336024</v>
      </c>
      <c r="H206" s="116">
        <v>76.956771403835063</v>
      </c>
      <c r="I206" s="116">
        <v>14.536157779401055</v>
      </c>
      <c r="J206" s="116">
        <v>69.20441696148464</v>
      </c>
      <c r="K206" s="116">
        <v>99.004975124377793</v>
      </c>
      <c r="L206" s="116">
        <v>100.00000000000011</v>
      </c>
      <c r="M206" s="116">
        <v>22.03765227021038</v>
      </c>
      <c r="N206" s="116">
        <v>97.044087523407271</v>
      </c>
      <c r="O206" s="116">
        <v>39.56262425447332</v>
      </c>
      <c r="P206" s="116">
        <v>99.403921850206132</v>
      </c>
      <c r="Q206" s="116">
        <v>27.260273972602661</v>
      </c>
      <c r="R206" s="116">
        <v>98.566411636216372</v>
      </c>
      <c r="S206" s="116">
        <v>61.801242236024734</v>
      </c>
      <c r="T206" s="116">
        <v>99.999999999999929</v>
      </c>
    </row>
    <row r="207" spans="5:20" x14ac:dyDescent="0.25">
      <c r="E207" s="116">
        <v>15.649452269170597</v>
      </c>
      <c r="F207" s="116">
        <v>71.414244677926391</v>
      </c>
      <c r="G207" s="116">
        <v>22.547914317925656</v>
      </c>
      <c r="H207" s="116">
        <v>77.063427618679299</v>
      </c>
      <c r="I207" s="116">
        <v>14.60920379839302</v>
      </c>
      <c r="J207" s="116">
        <v>69.293766797684128</v>
      </c>
      <c r="K207" s="116">
        <v>99.502487562188733</v>
      </c>
      <c r="L207" s="116">
        <v>100.00000000000011</v>
      </c>
      <c r="M207" s="116">
        <v>22.148394241417467</v>
      </c>
      <c r="N207" s="116">
        <v>97.069393263255293</v>
      </c>
      <c r="O207" s="116">
        <v>39.761431411530978</v>
      </c>
      <c r="P207" s="116">
        <v>99.417643889833982</v>
      </c>
      <c r="Q207" s="116">
        <v>27.397260273972524</v>
      </c>
      <c r="R207" s="116">
        <v>98.59166564382636</v>
      </c>
      <c r="S207" s="116">
        <v>62.111801242235906</v>
      </c>
      <c r="T207" s="116">
        <v>99.999999999999929</v>
      </c>
    </row>
    <row r="208" spans="5:20" x14ac:dyDescent="0.25">
      <c r="E208" s="116">
        <v>15.727699530516452</v>
      </c>
      <c r="F208" s="116">
        <v>71.502956823613658</v>
      </c>
      <c r="G208" s="116">
        <v>22.660653889515284</v>
      </c>
      <c r="H208" s="116">
        <v>77.1693839583032</v>
      </c>
      <c r="I208" s="116">
        <v>14.682249817384985</v>
      </c>
      <c r="J208" s="116">
        <v>69.382026344822194</v>
      </c>
      <c r="K208" s="116">
        <v>99.999999999999673</v>
      </c>
      <c r="L208" s="116">
        <v>100.00000000000011</v>
      </c>
      <c r="M208" s="116">
        <v>22.259136212624554</v>
      </c>
      <c r="N208" s="116">
        <v>97.094667871046909</v>
      </c>
      <c r="O208" s="116">
        <v>39.960238568588636</v>
      </c>
      <c r="P208" s="116">
        <v>99.430199565512609</v>
      </c>
      <c r="Q208" s="116">
        <v>27.534246575342387</v>
      </c>
      <c r="R208" s="116">
        <v>98.616709140080275</v>
      </c>
      <c r="S208" s="116">
        <v>62.422360248447085</v>
      </c>
      <c r="T208" s="116">
        <v>99.999999999999929</v>
      </c>
    </row>
    <row r="209" spans="5:20" x14ac:dyDescent="0.25">
      <c r="E209" s="116">
        <v>15.805946791862304</v>
      </c>
      <c r="F209" s="116">
        <v>71.5912599645645</v>
      </c>
      <c r="G209" s="116">
        <v>22.773393461104913</v>
      </c>
      <c r="H209" s="116">
        <v>77.275193062305419</v>
      </c>
      <c r="I209" s="116">
        <v>14.75529583637695</v>
      </c>
      <c r="J209" s="116">
        <v>69.468946220849148</v>
      </c>
      <c r="M209" s="116">
        <v>22.369878183831641</v>
      </c>
      <c r="N209" s="116">
        <v>97.11983901438559</v>
      </c>
      <c r="O209" s="116">
        <v>40.159045725646294</v>
      </c>
      <c r="P209" s="116">
        <v>99.442753716971524</v>
      </c>
      <c r="Q209" s="116">
        <v>27.671232876712249</v>
      </c>
      <c r="R209" s="116">
        <v>98.641305337617553</v>
      </c>
      <c r="S209" s="116">
        <v>62.732919254658256</v>
      </c>
      <c r="T209" s="116">
        <v>99.999999999999929</v>
      </c>
    </row>
    <row r="210" spans="5:20" x14ac:dyDescent="0.25">
      <c r="E210" s="116">
        <v>15.884194053208159</v>
      </c>
      <c r="F210" s="116">
        <v>71.679150463218207</v>
      </c>
      <c r="G210" s="116">
        <v>22.886133032694541</v>
      </c>
      <c r="H210" s="116">
        <v>77.378784471943831</v>
      </c>
      <c r="I210" s="116">
        <v>14.828341855368915</v>
      </c>
      <c r="J210" s="116">
        <v>69.554328725288997</v>
      </c>
      <c r="M210" s="116">
        <v>22.480620155038729</v>
      </c>
      <c r="N210" s="116">
        <v>97.144867670120632</v>
      </c>
      <c r="O210" s="116">
        <v>40.357852882703952</v>
      </c>
      <c r="P210" s="116">
        <v>99.455018314938087</v>
      </c>
      <c r="Q210" s="116">
        <v>27.808219178082112</v>
      </c>
      <c r="R210" s="116">
        <v>98.665837423266055</v>
      </c>
      <c r="S210" s="116">
        <v>63.043478260869435</v>
      </c>
      <c r="T210" s="116">
        <v>99.999999999999929</v>
      </c>
    </row>
    <row r="211" spans="5:20" x14ac:dyDescent="0.25">
      <c r="E211" s="116">
        <v>15.962441314554013</v>
      </c>
      <c r="F211" s="116">
        <v>71.766429546421719</v>
      </c>
      <c r="G211" s="116">
        <v>22.99887260428417</v>
      </c>
      <c r="H211" s="116">
        <v>77.482358069618982</v>
      </c>
      <c r="I211" s="116">
        <v>14.90138787436088</v>
      </c>
      <c r="J211" s="116">
        <v>69.639591269604509</v>
      </c>
      <c r="M211" s="116">
        <v>22.591362126245816</v>
      </c>
      <c r="N211" s="116">
        <v>97.169651791412846</v>
      </c>
      <c r="O211" s="116">
        <v>40.556660039761603</v>
      </c>
      <c r="P211" s="116">
        <v>99.467210602465912</v>
      </c>
      <c r="Q211" s="116">
        <v>27.945205479451975</v>
      </c>
      <c r="R211" s="116">
        <v>98.69000105693479</v>
      </c>
      <c r="S211" s="116">
        <v>63.354037267080606</v>
      </c>
      <c r="T211" s="116">
        <v>99.999999999999929</v>
      </c>
    </row>
    <row r="212" spans="5:20" x14ac:dyDescent="0.25">
      <c r="E212" s="116">
        <v>16.040688575899868</v>
      </c>
      <c r="F212" s="116">
        <v>71.853024096423582</v>
      </c>
      <c r="G212" s="116">
        <v>23.111612175873798</v>
      </c>
      <c r="H212" s="116">
        <v>77.584520342619712</v>
      </c>
      <c r="I212" s="116">
        <v>14.974433893352845</v>
      </c>
      <c r="J212" s="116">
        <v>69.724727865825272</v>
      </c>
      <c r="M212" s="116">
        <v>22.702104097452903</v>
      </c>
      <c r="N212" s="116">
        <v>97.194329057774056</v>
      </c>
      <c r="O212" s="116">
        <v>40.755467196819261</v>
      </c>
      <c r="P212" s="116">
        <v>99.479152268060176</v>
      </c>
      <c r="Q212" s="116">
        <v>28.082191780821837</v>
      </c>
      <c r="R212" s="116">
        <v>98.714099378806779</v>
      </c>
      <c r="S212" s="116">
        <v>63.664596273291785</v>
      </c>
      <c r="T212" s="116">
        <v>99.999999999999929</v>
      </c>
    </row>
    <row r="213" spans="5:20" x14ac:dyDescent="0.25">
      <c r="E213" s="116">
        <v>16.118935837245722</v>
      </c>
      <c r="F213" s="116">
        <v>71.939051368711276</v>
      </c>
      <c r="G213" s="116">
        <v>23.22435174746343</v>
      </c>
      <c r="H213" s="116">
        <v>77.686025852614378</v>
      </c>
      <c r="I213" s="116">
        <v>15.04747991234481</v>
      </c>
      <c r="J213" s="116">
        <v>69.809817919747658</v>
      </c>
      <c r="M213" s="116">
        <v>22.81284606865999</v>
      </c>
      <c r="N213" s="116">
        <v>97.219000136314691</v>
      </c>
      <c r="O213" s="116">
        <v>40.954274353876919</v>
      </c>
      <c r="P213" s="116">
        <v>99.491012642957372</v>
      </c>
      <c r="Q213" s="116">
        <v>28.219178082191696</v>
      </c>
      <c r="R213" s="116">
        <v>98.737698237261924</v>
      </c>
      <c r="S213" s="116">
        <v>63.975155279502957</v>
      </c>
      <c r="T213" s="116">
        <v>99.999999999999929</v>
      </c>
    </row>
    <row r="214" spans="5:20" x14ac:dyDescent="0.25">
      <c r="E214" s="116">
        <v>16.197183098591577</v>
      </c>
      <c r="F214" s="116">
        <v>72.024919718953058</v>
      </c>
      <c r="G214" s="116">
        <v>23.337091319053059</v>
      </c>
      <c r="H214" s="116">
        <v>77.787413460633545</v>
      </c>
      <c r="I214" s="116">
        <v>15.120525931336775</v>
      </c>
      <c r="J214" s="116">
        <v>69.89475964751297</v>
      </c>
      <c r="M214" s="116">
        <v>22.923588039867077</v>
      </c>
      <c r="N214" s="116">
        <v>97.2435886093661</v>
      </c>
      <c r="O214" s="116">
        <v>41.153081510934577</v>
      </c>
      <c r="P214" s="116">
        <v>99.50287079241717</v>
      </c>
      <c r="Q214" s="116">
        <v>28.356164383561559</v>
      </c>
      <c r="R214" s="116">
        <v>98.761205882920549</v>
      </c>
      <c r="S214" s="116">
        <v>64.285714285714135</v>
      </c>
      <c r="T214" s="116">
        <v>99.999999999999929</v>
      </c>
    </row>
    <row r="215" spans="5:20" x14ac:dyDescent="0.25">
      <c r="E215" s="116">
        <v>16.275430359937427</v>
      </c>
      <c r="F215" s="116">
        <v>72.110403719802292</v>
      </c>
      <c r="G215" s="116">
        <v>23.449830890642687</v>
      </c>
      <c r="H215" s="116">
        <v>77.888449833555924</v>
      </c>
      <c r="I215" s="116">
        <v>15.193571950328741</v>
      </c>
      <c r="J215" s="116">
        <v>69.979585558375419</v>
      </c>
      <c r="M215" s="116">
        <v>23.034330011074164</v>
      </c>
      <c r="N215" s="116">
        <v>97.268101617419177</v>
      </c>
      <c r="O215" s="116">
        <v>41.351888667992235</v>
      </c>
      <c r="P215" s="116">
        <v>99.514497689405914</v>
      </c>
      <c r="Q215" s="116">
        <v>28.493150684931422</v>
      </c>
      <c r="R215" s="116">
        <v>98.784097314066685</v>
      </c>
      <c r="S215" s="116">
        <v>64.596273291925314</v>
      </c>
      <c r="T215" s="116">
        <v>99.999999999999929</v>
      </c>
    </row>
    <row r="216" spans="5:20" x14ac:dyDescent="0.25">
      <c r="E216" s="116">
        <v>16.353677621283282</v>
      </c>
      <c r="F216" s="116">
        <v>72.195621603839868</v>
      </c>
      <c r="G216" s="116">
        <v>23.562570462232316</v>
      </c>
      <c r="H216" s="116">
        <v>77.989470383164345</v>
      </c>
      <c r="I216" s="116">
        <v>15.266617969320706</v>
      </c>
      <c r="J216" s="116">
        <v>70.064282949319519</v>
      </c>
      <c r="M216" s="116">
        <v>23.145071982281252</v>
      </c>
      <c r="N216" s="116">
        <v>97.292239476803005</v>
      </c>
      <c r="O216" s="116">
        <v>41.550695825049885</v>
      </c>
      <c r="P216" s="116">
        <v>99.5260869305082</v>
      </c>
      <c r="Q216" s="116">
        <v>28.630136986301284</v>
      </c>
      <c r="R216" s="116">
        <v>98.806771759275478</v>
      </c>
      <c r="S216" s="116">
        <v>64.906832298136479</v>
      </c>
      <c r="T216" s="116">
        <v>99.999999999999929</v>
      </c>
    </row>
    <row r="217" spans="5:20" x14ac:dyDescent="0.25">
      <c r="E217" s="116">
        <v>16.431924882629136</v>
      </c>
      <c r="F217" s="116">
        <v>72.28064528063193</v>
      </c>
      <c r="G217" s="116">
        <v>23.675310033821944</v>
      </c>
      <c r="H217" s="116">
        <v>78.089414378724129</v>
      </c>
      <c r="I217" s="116">
        <v>15.339663988312671</v>
      </c>
      <c r="J217" s="116">
        <v>70.148201160801477</v>
      </c>
      <c r="M217" s="116">
        <v>23.255813953488339</v>
      </c>
      <c r="N217" s="116">
        <v>97.316367589915785</v>
      </c>
      <c r="O217" s="116">
        <v>41.749502982107543</v>
      </c>
      <c r="P217" s="116">
        <v>99.537617923056075</v>
      </c>
      <c r="Q217" s="116">
        <v>28.767123287671147</v>
      </c>
      <c r="R217" s="116">
        <v>98.829187992641835</v>
      </c>
      <c r="S217" s="116">
        <v>65.217391304347657</v>
      </c>
      <c r="T217" s="116">
        <v>99.999999999999929</v>
      </c>
    </row>
    <row r="218" spans="5:20" x14ac:dyDescent="0.25">
      <c r="E218" s="116">
        <v>16.510172143974991</v>
      </c>
      <c r="F218" s="116">
        <v>72.365567561613162</v>
      </c>
      <c r="G218" s="116">
        <v>23.788049605411572</v>
      </c>
      <c r="H218" s="116">
        <v>78.188676706470844</v>
      </c>
      <c r="I218" s="116">
        <v>15.412710007304636</v>
      </c>
      <c r="J218" s="116">
        <v>70.231961974775302</v>
      </c>
      <c r="M218" s="116">
        <v>23.366555924695426</v>
      </c>
      <c r="N218" s="116">
        <v>97.340472000792559</v>
      </c>
      <c r="O218" s="116">
        <v>41.948310139165201</v>
      </c>
      <c r="P218" s="116">
        <v>99.549046600249014</v>
      </c>
      <c r="Q218" s="116">
        <v>28.90410958904101</v>
      </c>
      <c r="R218" s="116">
        <v>98.851544759148652</v>
      </c>
      <c r="S218" s="116">
        <v>65.527950310558836</v>
      </c>
      <c r="T218" s="116">
        <v>99.999999999999929</v>
      </c>
    </row>
    <row r="219" spans="5:20" x14ac:dyDescent="0.25">
      <c r="E219" s="116">
        <v>16.588419405320845</v>
      </c>
      <c r="F219" s="116">
        <v>72.45030527005369</v>
      </c>
      <c r="G219" s="116">
        <v>23.900789177001201</v>
      </c>
      <c r="H219" s="116">
        <v>78.286829128834114</v>
      </c>
      <c r="I219" s="116">
        <v>15.485756026296601</v>
      </c>
      <c r="J219" s="116">
        <v>70.315520941575343</v>
      </c>
      <c r="M219" s="116">
        <v>23.477297895902513</v>
      </c>
      <c r="N219" s="116">
        <v>97.36389914573536</v>
      </c>
      <c r="O219" s="116">
        <v>42.147117296222859</v>
      </c>
      <c r="P219" s="116">
        <v>99.560210676728502</v>
      </c>
      <c r="Q219" s="116">
        <v>29.041095890410872</v>
      </c>
      <c r="R219" s="116">
        <v>98.873405605257005</v>
      </c>
      <c r="S219" s="116">
        <v>65.838509316770015</v>
      </c>
      <c r="T219" s="116">
        <v>99.999999999999929</v>
      </c>
    </row>
    <row r="220" spans="5:20" x14ac:dyDescent="0.25">
      <c r="E220" s="116">
        <v>16.6666666666667</v>
      </c>
      <c r="F220" s="116">
        <v>72.53427111585485</v>
      </c>
      <c r="G220" s="116">
        <v>24.013528748590833</v>
      </c>
      <c r="H220" s="116">
        <v>78.384680450651487</v>
      </c>
      <c r="I220" s="116">
        <v>15.558802045288566</v>
      </c>
      <c r="J220" s="116">
        <v>70.398775824413079</v>
      </c>
      <c r="M220" s="116">
        <v>23.5880398671096</v>
      </c>
      <c r="N220" s="116">
        <v>97.386851274133434</v>
      </c>
      <c r="O220" s="116">
        <v>42.345924453280517</v>
      </c>
      <c r="P220" s="116">
        <v>99.570999528227276</v>
      </c>
      <c r="Q220" s="116">
        <v>29.178082191780735</v>
      </c>
      <c r="R220" s="116">
        <v>98.895148779074233</v>
      </c>
      <c r="S220" s="116">
        <v>66.149068322981179</v>
      </c>
      <c r="T220" s="116">
        <v>99.999999999999929</v>
      </c>
    </row>
    <row r="221" spans="5:20" x14ac:dyDescent="0.25">
      <c r="E221" s="116">
        <v>16.744913928012554</v>
      </c>
      <c r="F221" s="116">
        <v>72.618227485317789</v>
      </c>
      <c r="G221" s="116">
        <v>24.126268320180461</v>
      </c>
      <c r="H221" s="116">
        <v>78.48230188393849</v>
      </c>
      <c r="I221" s="116">
        <v>15.631848064280533</v>
      </c>
      <c r="J221" s="116">
        <v>70.481496416003282</v>
      </c>
      <c r="M221" s="116">
        <v>23.698781838316687</v>
      </c>
      <c r="N221" s="116">
        <v>97.409665117343152</v>
      </c>
      <c r="O221" s="116">
        <v>42.544731610338168</v>
      </c>
      <c r="P221" s="116">
        <v>99.581686598230974</v>
      </c>
      <c r="Q221" s="116">
        <v>29.315068493150598</v>
      </c>
      <c r="R221" s="116">
        <v>98.9168430952937</v>
      </c>
      <c r="S221" s="116">
        <v>66.459627329192358</v>
      </c>
      <c r="T221" s="116">
        <v>99.999999999999929</v>
      </c>
    </row>
    <row r="222" spans="5:20" x14ac:dyDescent="0.25">
      <c r="E222" s="116">
        <v>16.823161189358409</v>
      </c>
      <c r="F222" s="116">
        <v>72.701621829763369</v>
      </c>
      <c r="G222" s="116">
        <v>24.23900789177009</v>
      </c>
      <c r="H222" s="116">
        <v>78.579527561080837</v>
      </c>
      <c r="I222" s="116">
        <v>15.704894083272498</v>
      </c>
      <c r="J222" s="116">
        <v>70.56344782346244</v>
      </c>
      <c r="M222" s="116">
        <v>23.809523809523775</v>
      </c>
      <c r="N222" s="116">
        <v>97.432154700407125</v>
      </c>
      <c r="O222" s="116">
        <v>42.743538767395826</v>
      </c>
      <c r="P222" s="116">
        <v>99.592151894648595</v>
      </c>
      <c r="Q222" s="116">
        <v>29.45205479452046</v>
      </c>
      <c r="R222" s="116">
        <v>98.938441952230164</v>
      </c>
      <c r="S222" s="116">
        <v>66.770186335403537</v>
      </c>
      <c r="T222" s="116">
        <v>99.999999999999929</v>
      </c>
    </row>
    <row r="223" spans="5:20" x14ac:dyDescent="0.25">
      <c r="E223" s="116">
        <v>16.90140845070426</v>
      </c>
      <c r="F223" s="116">
        <v>72.78497777943042</v>
      </c>
      <c r="G223" s="116">
        <v>24.351747463359718</v>
      </c>
      <c r="H223" s="116">
        <v>78.673734712525288</v>
      </c>
      <c r="I223" s="116">
        <v>15.777940102264463</v>
      </c>
      <c r="J223" s="116">
        <v>70.645342699531824</v>
      </c>
      <c r="M223" s="116">
        <v>23.920265780730862</v>
      </c>
      <c r="N223" s="116">
        <v>97.454518575345617</v>
      </c>
      <c r="O223" s="116">
        <v>42.942345924453484</v>
      </c>
      <c r="P223" s="116">
        <v>99.6022296145442</v>
      </c>
      <c r="Q223" s="116">
        <v>29.589041095890323</v>
      </c>
      <c r="R223" s="116">
        <v>98.959947368810305</v>
      </c>
      <c r="S223" s="116">
        <v>67.080745341614715</v>
      </c>
      <c r="T223" s="116">
        <v>99.999999999999929</v>
      </c>
    </row>
    <row r="224" spans="5:20" x14ac:dyDescent="0.25">
      <c r="E224" s="116">
        <v>16.979655712050114</v>
      </c>
      <c r="F224" s="116">
        <v>72.86818590526866</v>
      </c>
      <c r="G224" s="116">
        <v>24.464487034949347</v>
      </c>
      <c r="H224" s="116">
        <v>78.767577236872981</v>
      </c>
      <c r="I224" s="116">
        <v>15.850986121256428</v>
      </c>
      <c r="J224" s="116">
        <v>70.726464830084694</v>
      </c>
      <c r="M224" s="116">
        <v>24.031007751937949</v>
      </c>
      <c r="N224" s="116">
        <v>97.476776725048737</v>
      </c>
      <c r="O224" s="116">
        <v>43.141153081511142</v>
      </c>
      <c r="P224" s="116">
        <v>99.612004637807644</v>
      </c>
      <c r="Q224" s="116">
        <v>29.726027397260186</v>
      </c>
      <c r="R224" s="116">
        <v>98.981205811383958</v>
      </c>
      <c r="S224" s="116">
        <v>67.39130434782588</v>
      </c>
      <c r="T224" s="116">
        <v>99.999999999999929</v>
      </c>
    </row>
    <row r="225" spans="5:20" x14ac:dyDescent="0.25">
      <c r="E225" s="116">
        <v>17.057902973395969</v>
      </c>
      <c r="F225" s="116">
        <v>72.95127035409925</v>
      </c>
      <c r="G225" s="116">
        <v>24.577226606538975</v>
      </c>
      <c r="H225" s="116">
        <v>78.861144806849879</v>
      </c>
      <c r="I225" s="116">
        <v>15.924032140248393</v>
      </c>
      <c r="J225" s="116">
        <v>70.807152051248877</v>
      </c>
      <c r="M225" s="116">
        <v>24.141749723145036</v>
      </c>
      <c r="N225" s="116">
        <v>97.498906720935139</v>
      </c>
      <c r="O225" s="116">
        <v>43.3399602385688</v>
      </c>
      <c r="P225" s="116">
        <v>99.621775964263804</v>
      </c>
      <c r="Q225" s="116">
        <v>29.863013698630049</v>
      </c>
      <c r="R225" s="116">
        <v>99.002299590532729</v>
      </c>
      <c r="S225" s="116">
        <v>67.701863354037059</v>
      </c>
      <c r="T225" s="116">
        <v>99.999999999999929</v>
      </c>
    </row>
    <row r="226" spans="5:20" x14ac:dyDescent="0.25">
      <c r="E226" s="116">
        <v>17.136150234741823</v>
      </c>
      <c r="F226" s="116">
        <v>73.03330855519917</v>
      </c>
      <c r="G226" s="116">
        <v>24.689966178128607</v>
      </c>
      <c r="H226" s="116">
        <v>78.952752018052422</v>
      </c>
      <c r="I226" s="116">
        <v>15.997078159240358</v>
      </c>
      <c r="J226" s="116">
        <v>70.887635379642361</v>
      </c>
      <c r="M226" s="116">
        <v>24.252491694352123</v>
      </c>
      <c r="N226" s="116">
        <v>97.520982307752774</v>
      </c>
      <c r="O226" s="116">
        <v>43.538767395626451</v>
      </c>
      <c r="P226" s="116">
        <v>99.631485498163229</v>
      </c>
      <c r="Q226" s="116">
        <v>29.999999999999911</v>
      </c>
      <c r="R226" s="116">
        <v>99.02317614247869</v>
      </c>
      <c r="S226" s="116">
        <v>68.012422360248237</v>
      </c>
      <c r="T226" s="116">
        <v>99.999999999999929</v>
      </c>
    </row>
    <row r="227" spans="5:20" x14ac:dyDescent="0.25">
      <c r="E227" s="116">
        <v>17.214397496087678</v>
      </c>
      <c r="F227" s="116">
        <v>73.1152413275328</v>
      </c>
      <c r="G227" s="116">
        <v>24.802705749718235</v>
      </c>
      <c r="H227" s="116">
        <v>79.044296552741216</v>
      </c>
      <c r="I227" s="116">
        <v>16.070124178232323</v>
      </c>
      <c r="J227" s="116">
        <v>70.968082297866346</v>
      </c>
      <c r="M227" s="116">
        <v>24.363233665559211</v>
      </c>
      <c r="N227" s="116">
        <v>97.542963284628627</v>
      </c>
      <c r="O227" s="116">
        <v>43.737574552684109</v>
      </c>
      <c r="P227" s="116">
        <v>99.641186307628132</v>
      </c>
      <c r="Q227" s="116">
        <v>30.136986301369774</v>
      </c>
      <c r="R227" s="116">
        <v>99.043848610573633</v>
      </c>
      <c r="S227" s="116">
        <v>68.322981366459416</v>
      </c>
      <c r="T227" s="116">
        <v>99.999999999999929</v>
      </c>
    </row>
    <row r="228" spans="5:20" x14ac:dyDescent="0.25">
      <c r="E228" s="116">
        <v>17.292644757433532</v>
      </c>
      <c r="F228" s="116">
        <v>73.196947136436933</v>
      </c>
      <c r="G228" s="116">
        <v>24.915445321307864</v>
      </c>
      <c r="H228" s="116">
        <v>79.135805804899476</v>
      </c>
      <c r="I228" s="116">
        <v>16.143170197224286</v>
      </c>
      <c r="J228" s="116">
        <v>71.048475047466127</v>
      </c>
      <c r="M228" s="116">
        <v>24.473975636766298</v>
      </c>
      <c r="N228" s="116">
        <v>97.564884754570784</v>
      </c>
      <c r="O228" s="116">
        <v>43.936381709741767</v>
      </c>
      <c r="P228" s="116">
        <v>99.650869895325059</v>
      </c>
      <c r="Q228" s="116">
        <v>30.273972602739637</v>
      </c>
      <c r="R228" s="116">
        <v>99.064465925700048</v>
      </c>
      <c r="S228" s="116">
        <v>68.633540372670581</v>
      </c>
      <c r="T228" s="116">
        <v>99.999999999999929</v>
      </c>
    </row>
    <row r="229" spans="5:20" x14ac:dyDescent="0.25">
      <c r="E229" s="116">
        <v>17.370892018779386</v>
      </c>
      <c r="F229" s="116">
        <v>73.278295643898886</v>
      </c>
      <c r="G229" s="116">
        <v>25.028184892897492</v>
      </c>
      <c r="H229" s="116">
        <v>79.226908536621238</v>
      </c>
      <c r="I229" s="116">
        <v>16.216216216216253</v>
      </c>
      <c r="J229" s="116">
        <v>71.128860863912251</v>
      </c>
      <c r="M229" s="116">
        <v>24.584717607973385</v>
      </c>
      <c r="N229" s="116">
        <v>97.586753347196904</v>
      </c>
      <c r="O229" s="116">
        <v>44.135188866799425</v>
      </c>
      <c r="P229" s="116">
        <v>99.660497666708636</v>
      </c>
      <c r="Q229" s="116">
        <v>30.410958904109499</v>
      </c>
      <c r="R229" s="116">
        <v>99.084689297088815</v>
      </c>
      <c r="S229" s="116">
        <v>68.944099378881759</v>
      </c>
      <c r="T229" s="116">
        <v>99.999999999999929</v>
      </c>
    </row>
    <row r="230" spans="5:20" x14ac:dyDescent="0.25">
      <c r="E230" s="116">
        <v>17.449139280125241</v>
      </c>
      <c r="F230" s="116">
        <v>73.358731052930352</v>
      </c>
      <c r="G230" s="116">
        <v>25.140924464487117</v>
      </c>
      <c r="H230" s="116">
        <v>79.317377098211566</v>
      </c>
      <c r="I230" s="116">
        <v>16.28926223520822</v>
      </c>
      <c r="J230" s="116">
        <v>71.209059648765717</v>
      </c>
      <c r="M230" s="116">
        <v>24.695459579180472</v>
      </c>
      <c r="N230" s="116">
        <v>97.607989277409501</v>
      </c>
      <c r="O230" s="116">
        <v>44.333996023857082</v>
      </c>
      <c r="P230" s="116">
        <v>99.669986592399013</v>
      </c>
      <c r="Q230" s="116">
        <v>30.547945205479358</v>
      </c>
      <c r="R230" s="116">
        <v>99.104383873918394</v>
      </c>
      <c r="S230" s="116">
        <v>69.254658385092938</v>
      </c>
      <c r="T230" s="116">
        <v>99.999999999999929</v>
      </c>
    </row>
    <row r="231" spans="5:20" x14ac:dyDescent="0.25">
      <c r="E231" s="116">
        <v>17.527386541471092</v>
      </c>
      <c r="F231" s="116">
        <v>73.439087802812637</v>
      </c>
      <c r="G231" s="116">
        <v>25.253664036076746</v>
      </c>
      <c r="H231" s="116">
        <v>79.40745314437109</v>
      </c>
      <c r="I231" s="116">
        <v>16.362308254200183</v>
      </c>
      <c r="J231" s="116">
        <v>71.28872654030873</v>
      </c>
      <c r="M231" s="116">
        <v>24.806201550387559</v>
      </c>
      <c r="N231" s="116">
        <v>97.629199512742545</v>
      </c>
      <c r="O231" s="116">
        <v>44.53280318091474</v>
      </c>
      <c r="P231" s="116">
        <v>99.67939963990419</v>
      </c>
      <c r="Q231" s="116">
        <v>30.684931506849221</v>
      </c>
      <c r="R231" s="116">
        <v>99.123766258562185</v>
      </c>
      <c r="S231" s="116">
        <v>69.565217391304117</v>
      </c>
      <c r="T231" s="116">
        <v>99.999999999999929</v>
      </c>
    </row>
    <row r="232" spans="5:20" x14ac:dyDescent="0.25">
      <c r="E232" s="116">
        <v>17.605633802816946</v>
      </c>
      <c r="F232" s="116">
        <v>73.519114058185963</v>
      </c>
      <c r="G232" s="116">
        <v>25.366403607666371</v>
      </c>
      <c r="H232" s="116">
        <v>79.496756911172909</v>
      </c>
      <c r="I232" s="116">
        <v>16.43535427319215</v>
      </c>
      <c r="J232" s="116">
        <v>71.368339784578978</v>
      </c>
      <c r="M232" s="116">
        <v>24.916943521594646</v>
      </c>
      <c r="N232" s="116">
        <v>97.650260782495209</v>
      </c>
      <c r="O232" s="116">
        <v>44.731610337972391</v>
      </c>
      <c r="P232" s="116">
        <v>99.688744102500635</v>
      </c>
      <c r="Q232" s="116">
        <v>30.821917808219084</v>
      </c>
      <c r="R232" s="116">
        <v>99.142473149068792</v>
      </c>
      <c r="S232" s="116">
        <v>69.875776397515281</v>
      </c>
      <c r="T232" s="116">
        <v>99.999999999999929</v>
      </c>
    </row>
    <row r="233" spans="5:20" x14ac:dyDescent="0.25">
      <c r="E233" s="116">
        <v>17.683881064162801</v>
      </c>
      <c r="F233" s="116">
        <v>73.598794007314211</v>
      </c>
      <c r="G233" s="116">
        <v>25.479143179255999</v>
      </c>
      <c r="H233" s="116">
        <v>79.585371131507216</v>
      </c>
      <c r="I233" s="116">
        <v>16.508400292184113</v>
      </c>
      <c r="J233" s="116">
        <v>71.447719275071819</v>
      </c>
      <c r="M233" s="116">
        <v>25.027685492801737</v>
      </c>
      <c r="N233" s="116">
        <v>97.671250461038937</v>
      </c>
      <c r="O233" s="116">
        <v>44.930417495030049</v>
      </c>
      <c r="P233" s="116">
        <v>99.697868652361151</v>
      </c>
      <c r="Q233" s="116">
        <v>30.958904109588946</v>
      </c>
      <c r="R233" s="116">
        <v>99.161074750462546</v>
      </c>
      <c r="S233" s="116">
        <v>70.18633540372646</v>
      </c>
      <c r="T233" s="116">
        <v>99.999999999999929</v>
      </c>
    </row>
    <row r="234" spans="5:20" x14ac:dyDescent="0.25">
      <c r="E234" s="116">
        <v>17.762128325508655</v>
      </c>
      <c r="F234" s="116">
        <v>73.677665725381317</v>
      </c>
      <c r="G234" s="116">
        <v>25.591882750845624</v>
      </c>
      <c r="H234" s="116">
        <v>79.673497247851557</v>
      </c>
      <c r="I234" s="116">
        <v>16.58144631117608</v>
      </c>
      <c r="J234" s="116">
        <v>71.526989227475028</v>
      </c>
      <c r="M234" s="116">
        <v>25.138427464008828</v>
      </c>
      <c r="N234" s="116">
        <v>97.692205903736422</v>
      </c>
      <c r="O234" s="116">
        <v>45.129224652087707</v>
      </c>
      <c r="P234" s="116">
        <v>99.706879579684013</v>
      </c>
      <c r="Q234" s="116">
        <v>31.095890410958809</v>
      </c>
      <c r="R234" s="116">
        <v>99.179180711775189</v>
      </c>
      <c r="S234" s="116">
        <v>70.496894409937639</v>
      </c>
      <c r="T234" s="116">
        <v>99.999999999999929</v>
      </c>
    </row>
    <row r="235" spans="5:20" x14ac:dyDescent="0.25">
      <c r="E235" s="116">
        <v>17.84037558685451</v>
      </c>
      <c r="F235" s="116">
        <v>73.756228031788623</v>
      </c>
      <c r="G235" s="116">
        <v>25.704622322435249</v>
      </c>
      <c r="H235" s="116">
        <v>79.761505830500155</v>
      </c>
      <c r="I235" s="116">
        <v>16.654492330168043</v>
      </c>
      <c r="J235" s="116">
        <v>71.605846450531558</v>
      </c>
      <c r="M235" s="116">
        <v>25.249169435215919</v>
      </c>
      <c r="N235" s="116">
        <v>97.712947089567763</v>
      </c>
      <c r="O235" s="116">
        <v>45.328031809145365</v>
      </c>
      <c r="P235" s="116">
        <v>99.715816366355568</v>
      </c>
      <c r="Q235" s="116">
        <v>31.232876712328672</v>
      </c>
      <c r="R235" s="116">
        <v>99.197123785184317</v>
      </c>
      <c r="S235" s="116">
        <v>70.807453416148817</v>
      </c>
      <c r="T235" s="116">
        <v>99.999999999999929</v>
      </c>
    </row>
    <row r="236" spans="5:20" x14ac:dyDescent="0.25">
      <c r="E236" s="116">
        <v>17.918622848200364</v>
      </c>
      <c r="F236" s="116">
        <v>73.834582626063948</v>
      </c>
      <c r="G236" s="116">
        <v>25.817361894024877</v>
      </c>
      <c r="H236" s="116">
        <v>79.849199065996686</v>
      </c>
      <c r="I236" s="116">
        <v>16.72753834916001</v>
      </c>
      <c r="J236" s="116">
        <v>71.684429030387548</v>
      </c>
      <c r="M236" s="116">
        <v>25.359911406423009</v>
      </c>
      <c r="N236" s="116">
        <v>97.733380137056287</v>
      </c>
      <c r="O236" s="116">
        <v>45.526838966203023</v>
      </c>
      <c r="P236" s="116">
        <v>99.724752843970506</v>
      </c>
      <c r="Q236" s="116">
        <v>31.369863013698534</v>
      </c>
      <c r="R236" s="116">
        <v>99.215005821100959</v>
      </c>
      <c r="S236" s="116">
        <v>71.118012422359982</v>
      </c>
      <c r="T236" s="116">
        <v>99.999999999999929</v>
      </c>
    </row>
    <row r="237" spans="5:20" x14ac:dyDescent="0.25">
      <c r="E237" s="116">
        <v>17.996870109546219</v>
      </c>
      <c r="F237" s="116">
        <v>73.91293673829324</v>
      </c>
      <c r="G237" s="116">
        <v>25.930101465614502</v>
      </c>
      <c r="H237" s="116">
        <v>79.936177851238014</v>
      </c>
      <c r="I237" s="116">
        <v>16.800584368151974</v>
      </c>
      <c r="J237" s="116">
        <v>71.762642701633922</v>
      </c>
      <c r="M237" s="116">
        <v>25.470653377630097</v>
      </c>
      <c r="N237" s="116">
        <v>97.7535321804707</v>
      </c>
      <c r="O237" s="116">
        <v>45.725646123260674</v>
      </c>
      <c r="P237" s="116">
        <v>99.733326038751343</v>
      </c>
      <c r="Q237" s="116">
        <v>31.506849315068397</v>
      </c>
      <c r="R237" s="116">
        <v>99.232357199739127</v>
      </c>
      <c r="S237" s="116">
        <v>71.428571428571161</v>
      </c>
      <c r="T237" s="116">
        <v>99.999999999999929</v>
      </c>
    </row>
    <row r="238" spans="5:20" x14ac:dyDescent="0.25">
      <c r="E238" s="116">
        <v>18.075117370892073</v>
      </c>
      <c r="F238" s="116">
        <v>73.990884524308115</v>
      </c>
      <c r="G238" s="116">
        <v>26.042841037204127</v>
      </c>
      <c r="H238" s="116">
        <v>80.022975548186224</v>
      </c>
      <c r="I238" s="116">
        <v>16.87363038714394</v>
      </c>
      <c r="J238" s="116">
        <v>71.840796374110056</v>
      </c>
      <c r="M238" s="116">
        <v>25.581395348837187</v>
      </c>
      <c r="N238" s="116">
        <v>97.773490697125155</v>
      </c>
      <c r="O238" s="116">
        <v>45.924453280318332</v>
      </c>
      <c r="P238" s="116">
        <v>99.741701040544271</v>
      </c>
      <c r="Q238" s="116">
        <v>31.64383561643826</v>
      </c>
      <c r="R238" s="116">
        <v>99.249693082820784</v>
      </c>
      <c r="S238" s="116">
        <v>71.739130434782339</v>
      </c>
      <c r="T238" s="116">
        <v>99.999999999999929</v>
      </c>
    </row>
    <row r="239" spans="5:20" x14ac:dyDescent="0.25">
      <c r="E239" s="116">
        <v>18.153364632237924</v>
      </c>
      <c r="F239" s="116">
        <v>74.068764210373971</v>
      </c>
      <c r="G239" s="116">
        <v>26.155580608793755</v>
      </c>
      <c r="H239" s="116">
        <v>80.108380815717211</v>
      </c>
      <c r="I239" s="116">
        <v>16.946676406135904</v>
      </c>
      <c r="J239" s="116">
        <v>71.918227448846451</v>
      </c>
      <c r="M239" s="116">
        <v>25.692137320044278</v>
      </c>
      <c r="N239" s="116">
        <v>97.793379573478205</v>
      </c>
      <c r="O239" s="116">
        <v>46.12326043737599</v>
      </c>
      <c r="P239" s="116">
        <v>99.749981428121529</v>
      </c>
      <c r="Q239" s="116">
        <v>31.780821917808122</v>
      </c>
      <c r="R239" s="116">
        <v>99.266714805610818</v>
      </c>
      <c r="S239" s="116">
        <v>72.049689440993518</v>
      </c>
      <c r="T239" s="116">
        <v>99.999999999999929</v>
      </c>
    </row>
    <row r="240" spans="5:20" x14ac:dyDescent="0.25">
      <c r="E240" s="116">
        <v>18.231611893583779</v>
      </c>
      <c r="F240" s="116">
        <v>74.14647944263784</v>
      </c>
      <c r="G240" s="116">
        <v>26.26832018038338</v>
      </c>
      <c r="H240" s="116">
        <v>80.193582264547942</v>
      </c>
      <c r="I240" s="116">
        <v>17.01972242512787</v>
      </c>
      <c r="J240" s="116">
        <v>71.995427299499909</v>
      </c>
      <c r="M240" s="116">
        <v>25.802879291251369</v>
      </c>
      <c r="N240" s="116">
        <v>97.813014413484893</v>
      </c>
      <c r="O240" s="116">
        <v>46.322067594433648</v>
      </c>
      <c r="P240" s="116">
        <v>99.758240264074487</v>
      </c>
      <c r="Q240" s="116">
        <v>31.917808219177985</v>
      </c>
      <c r="R240" s="116">
        <v>99.283530280649885</v>
      </c>
      <c r="S240" s="116">
        <v>72.360248447204683</v>
      </c>
      <c r="T240" s="116">
        <v>99.999999999999929</v>
      </c>
    </row>
    <row r="241" spans="5:20" x14ac:dyDescent="0.25">
      <c r="E241" s="116">
        <v>18.309859154929633</v>
      </c>
      <c r="F241" s="116">
        <v>74.2241125526849</v>
      </c>
      <c r="G241" s="116">
        <v>26.381059751973009</v>
      </c>
      <c r="H241" s="116">
        <v>80.278339100884892</v>
      </c>
      <c r="I241" s="116">
        <v>17.092768444119834</v>
      </c>
      <c r="J241" s="116">
        <v>72.071556987186128</v>
      </c>
      <c r="M241" s="116">
        <v>25.913621262458459</v>
      </c>
      <c r="N241" s="116">
        <v>97.832633720630398</v>
      </c>
      <c r="O241" s="116">
        <v>46.520874751491306</v>
      </c>
      <c r="P241" s="116">
        <v>99.766230977523932</v>
      </c>
      <c r="Q241" s="116">
        <v>32.054794520547844</v>
      </c>
      <c r="R241" s="116">
        <v>99.300115925975589</v>
      </c>
      <c r="S241" s="116">
        <v>72.670807453415861</v>
      </c>
      <c r="T241" s="116">
        <v>99.999999999999929</v>
      </c>
    </row>
    <row r="242" spans="5:20" x14ac:dyDescent="0.25">
      <c r="E242" s="116">
        <v>18.388106416275487</v>
      </c>
      <c r="F242" s="116">
        <v>74.301656490506389</v>
      </c>
      <c r="G242" s="116">
        <v>26.493799323562634</v>
      </c>
      <c r="H242" s="116">
        <v>80.363092836456858</v>
      </c>
      <c r="I242" s="116">
        <v>17.165814463111801</v>
      </c>
      <c r="J242" s="116">
        <v>72.147626072561295</v>
      </c>
      <c r="M242" s="116">
        <v>26.024363233665547</v>
      </c>
      <c r="N242" s="116">
        <v>97.852219696815268</v>
      </c>
      <c r="O242" s="116">
        <v>46.719681908548964</v>
      </c>
      <c r="P242" s="116">
        <v>99.774178994438685</v>
      </c>
      <c r="Q242" s="116">
        <v>32.19178082191771</v>
      </c>
      <c r="R242" s="116">
        <v>99.316255512079408</v>
      </c>
      <c r="S242" s="116">
        <v>72.98136645962704</v>
      </c>
      <c r="T242" s="116">
        <v>99.999999999999929</v>
      </c>
    </row>
    <row r="243" spans="5:20" x14ac:dyDescent="0.25">
      <c r="E243" s="116">
        <v>18.466353677621342</v>
      </c>
      <c r="F243" s="116">
        <v>74.379114440859396</v>
      </c>
      <c r="G243" s="116">
        <v>26.606538895152259</v>
      </c>
      <c r="H243" s="116">
        <v>80.447606499300633</v>
      </c>
      <c r="I243" s="116">
        <v>17.238860482103764</v>
      </c>
      <c r="J243" s="116">
        <v>72.22349599459325</v>
      </c>
      <c r="M243" s="116">
        <v>26.135105204872637</v>
      </c>
      <c r="N243" s="116">
        <v>97.87149028428172</v>
      </c>
      <c r="O243" s="116">
        <v>46.918489065606614</v>
      </c>
      <c r="P243" s="116">
        <v>99.781292638543661</v>
      </c>
      <c r="Q243" s="116">
        <v>32.32876712328757</v>
      </c>
      <c r="R243" s="116">
        <v>99.33234568102074</v>
      </c>
      <c r="S243" s="116">
        <v>73.291925465838219</v>
      </c>
      <c r="T243" s="116">
        <v>99.999999999999929</v>
      </c>
    </row>
    <row r="244" spans="5:20" x14ac:dyDescent="0.25">
      <c r="E244" s="116">
        <v>18.544600938967196</v>
      </c>
      <c r="F244" s="116">
        <v>74.455628130952519</v>
      </c>
      <c r="G244" s="116">
        <v>26.719278466741887</v>
      </c>
      <c r="H244" s="116">
        <v>80.532001123575839</v>
      </c>
      <c r="I244" s="116">
        <v>17.311906501095731</v>
      </c>
      <c r="J244" s="116">
        <v>72.298832253040516</v>
      </c>
      <c r="M244" s="116">
        <v>26.245847176079728</v>
      </c>
      <c r="N244" s="116">
        <v>97.890529663197327</v>
      </c>
      <c r="O244" s="116">
        <v>47.117296222664272</v>
      </c>
      <c r="P244" s="116">
        <v>99.788321095234068</v>
      </c>
      <c r="Q244" s="116">
        <v>32.465753424657436</v>
      </c>
      <c r="R244" s="116">
        <v>99.348066509954123</v>
      </c>
      <c r="S244" s="116">
        <v>73.602484472049383</v>
      </c>
      <c r="T244" s="116">
        <v>99.999999999999929</v>
      </c>
    </row>
    <row r="245" spans="5:20" x14ac:dyDescent="0.25">
      <c r="E245" s="116">
        <v>18.622848200313051</v>
      </c>
      <c r="F245" s="116">
        <v>74.532136878270677</v>
      </c>
      <c r="G245" s="116">
        <v>26.832018038331512</v>
      </c>
      <c r="H245" s="116">
        <v>80.616258128022494</v>
      </c>
      <c r="I245" s="116">
        <v>17.384952520087698</v>
      </c>
      <c r="J245" s="116">
        <v>72.373917027213608</v>
      </c>
      <c r="M245" s="116">
        <v>26.356589147286819</v>
      </c>
      <c r="N245" s="116">
        <v>97.909521587033481</v>
      </c>
      <c r="O245" s="116">
        <v>47.31610337972193</v>
      </c>
      <c r="P245" s="116">
        <v>99.795154948129323</v>
      </c>
      <c r="Q245" s="116">
        <v>32.602739726027295</v>
      </c>
      <c r="R245" s="116">
        <v>99.363756526984986</v>
      </c>
      <c r="S245" s="116">
        <v>73.913043478260562</v>
      </c>
      <c r="T245" s="116">
        <v>99.999999999999929</v>
      </c>
    </row>
    <row r="246" spans="5:20" x14ac:dyDescent="0.25">
      <c r="E246" s="116">
        <v>18.701095461658905</v>
      </c>
      <c r="F246" s="116">
        <v>74.608349479275887</v>
      </c>
      <c r="G246" s="116">
        <v>26.944757609921137</v>
      </c>
      <c r="H246" s="116">
        <v>80.700263778949648</v>
      </c>
      <c r="I246" s="116">
        <v>17.457998539079661</v>
      </c>
      <c r="J246" s="116">
        <v>72.448922851902836</v>
      </c>
      <c r="M246" s="116">
        <v>26.46733111849391</v>
      </c>
      <c r="N246" s="116">
        <v>97.928453002694553</v>
      </c>
      <c r="O246" s="116">
        <v>47.514910536779588</v>
      </c>
      <c r="P246" s="116">
        <v>99.801965698755666</v>
      </c>
      <c r="Q246" s="116">
        <v>32.739726027397161</v>
      </c>
      <c r="R246" s="116">
        <v>99.3794143080585</v>
      </c>
      <c r="S246" s="116">
        <v>74.223602484471741</v>
      </c>
      <c r="T246" s="116">
        <v>99.999999999999929</v>
      </c>
    </row>
    <row r="247" spans="5:20" x14ac:dyDescent="0.25">
      <c r="E247" s="116">
        <v>18.779342723004756</v>
      </c>
      <c r="F247" s="116">
        <v>74.684412903850998</v>
      </c>
      <c r="G247" s="116">
        <v>27.057497181510765</v>
      </c>
      <c r="H247" s="116">
        <v>80.783669893379397</v>
      </c>
      <c r="I247" s="116">
        <v>17.531044558071628</v>
      </c>
      <c r="J247" s="116">
        <v>72.522957545569739</v>
      </c>
      <c r="M247" s="116">
        <v>26.578073089701</v>
      </c>
      <c r="N247" s="116">
        <v>97.947298684881758</v>
      </c>
      <c r="O247" s="116">
        <v>47.713717693837246</v>
      </c>
      <c r="P247" s="116">
        <v>99.808568775977221</v>
      </c>
      <c r="Q247" s="116">
        <v>32.87671232876702</v>
      </c>
      <c r="R247" s="116">
        <v>99.395032612000449</v>
      </c>
      <c r="S247" s="116">
        <v>74.534161490682919</v>
      </c>
      <c r="T247" s="116">
        <v>99.999999999999929</v>
      </c>
    </row>
    <row r="248" spans="5:20" x14ac:dyDescent="0.25">
      <c r="E248" s="116">
        <v>18.857589984350611</v>
      </c>
      <c r="F248" s="116">
        <v>74.760402396405752</v>
      </c>
      <c r="G248" s="116">
        <v>27.17023675310039</v>
      </c>
      <c r="H248" s="116">
        <v>80.866117555629799</v>
      </c>
      <c r="I248" s="116">
        <v>17.604090577063591</v>
      </c>
      <c r="J248" s="116">
        <v>72.596837008540845</v>
      </c>
      <c r="M248" s="116">
        <v>26.688815060908087</v>
      </c>
      <c r="N248" s="116">
        <v>97.966122112690229</v>
      </c>
      <c r="O248" s="116">
        <v>47.912524850894897</v>
      </c>
      <c r="P248" s="116">
        <v>99.81496894738477</v>
      </c>
      <c r="Q248" s="116">
        <v>33.013698630136886</v>
      </c>
      <c r="R248" s="116">
        <v>99.410599646759735</v>
      </c>
      <c r="S248" s="116">
        <v>74.844720496894084</v>
      </c>
      <c r="T248" s="116">
        <v>99.999999999999929</v>
      </c>
    </row>
    <row r="249" spans="5:20" x14ac:dyDescent="0.25">
      <c r="E249" s="116">
        <v>18.935837245696465</v>
      </c>
      <c r="F249" s="116">
        <v>74.835809893913023</v>
      </c>
      <c r="G249" s="116">
        <v>27.282976324690019</v>
      </c>
      <c r="H249" s="116">
        <v>80.948477606770268</v>
      </c>
      <c r="I249" s="116">
        <v>17.677136596055558</v>
      </c>
      <c r="J249" s="116">
        <v>72.67050449765496</v>
      </c>
      <c r="M249" s="116">
        <v>26.799557032115178</v>
      </c>
      <c r="N249" s="116">
        <v>97.984675388398045</v>
      </c>
      <c r="O249" s="116">
        <v>48.111332007952555</v>
      </c>
      <c r="P249" s="116">
        <v>99.821327856096502</v>
      </c>
      <c r="Q249" s="116">
        <v>33.150684931506746</v>
      </c>
      <c r="R249" s="116">
        <v>99.426059541990853</v>
      </c>
      <c r="S249" s="116">
        <v>75.155279503105263</v>
      </c>
      <c r="T249" s="116">
        <v>99.999999999999929</v>
      </c>
    </row>
    <row r="250" spans="5:20" x14ac:dyDescent="0.25">
      <c r="E250" s="116">
        <v>19.01408450704232</v>
      </c>
      <c r="F250" s="116">
        <v>74.910864428985349</v>
      </c>
      <c r="G250" s="116">
        <v>27.395715896279643</v>
      </c>
      <c r="H250" s="116">
        <v>81.030736221748668</v>
      </c>
      <c r="I250" s="116">
        <v>17.750182615047521</v>
      </c>
      <c r="J250" s="116">
        <v>72.743787271635952</v>
      </c>
      <c r="M250" s="116">
        <v>26.910299003322269</v>
      </c>
      <c r="N250" s="116">
        <v>98.003137541643142</v>
      </c>
      <c r="O250" s="116">
        <v>48.310139165010213</v>
      </c>
      <c r="P250" s="116">
        <v>99.827620918516402</v>
      </c>
      <c r="Q250" s="116">
        <v>33.287671232876612</v>
      </c>
      <c r="R250" s="116">
        <v>99.44081695291311</v>
      </c>
      <c r="S250" s="116">
        <v>75.465838509316441</v>
      </c>
      <c r="T250" s="116">
        <v>99.999999999999929</v>
      </c>
    </row>
    <row r="251" spans="5:20" x14ac:dyDescent="0.25">
      <c r="E251" s="116">
        <v>19.092331768388174</v>
      </c>
      <c r="F251" s="116">
        <v>74.985711362819956</v>
      </c>
      <c r="G251" s="116">
        <v>27.508455467869268</v>
      </c>
      <c r="H251" s="116">
        <v>81.112400000384127</v>
      </c>
      <c r="I251" s="116">
        <v>17.823228634039488</v>
      </c>
      <c r="J251" s="116">
        <v>72.816894498032198</v>
      </c>
      <c r="M251" s="116">
        <v>27.02104097452936</v>
      </c>
      <c r="N251" s="116">
        <v>98.021084623425637</v>
      </c>
      <c r="O251" s="116">
        <v>48.508946322067871</v>
      </c>
      <c r="P251" s="116">
        <v>99.833770536541977</v>
      </c>
      <c r="Q251" s="116">
        <v>33.424657534246471</v>
      </c>
      <c r="R251" s="116">
        <v>99.455566919912528</v>
      </c>
      <c r="S251" s="116">
        <v>75.77639751552762</v>
      </c>
      <c r="T251" s="116">
        <v>99.999999999999929</v>
      </c>
    </row>
    <row r="252" spans="5:20" x14ac:dyDescent="0.25">
      <c r="E252" s="116">
        <v>19.170579029734029</v>
      </c>
      <c r="F252" s="116">
        <v>75.060544933271018</v>
      </c>
      <c r="G252" s="116">
        <v>27.621195039458897</v>
      </c>
      <c r="H252" s="116">
        <v>81.193295777523858</v>
      </c>
      <c r="I252" s="116">
        <v>17.896274653031451</v>
      </c>
      <c r="J252" s="116">
        <v>72.889849159106078</v>
      </c>
      <c r="M252" s="116">
        <v>27.13178294573645</v>
      </c>
      <c r="N252" s="116">
        <v>98.038876496380922</v>
      </c>
      <c r="O252" s="116">
        <v>48.707753479125529</v>
      </c>
      <c r="P252" s="116">
        <v>99.839832521890941</v>
      </c>
      <c r="Q252" s="116">
        <v>33.561643835616337</v>
      </c>
      <c r="R252" s="116">
        <v>99.46981531309082</v>
      </c>
      <c r="S252" s="116">
        <v>76.086956521738784</v>
      </c>
      <c r="T252" s="116">
        <v>99.999999999999929</v>
      </c>
    </row>
    <row r="253" spans="5:20" x14ac:dyDescent="0.25">
      <c r="E253" s="116">
        <v>19.248826291079883</v>
      </c>
      <c r="F253" s="116">
        <v>75.135145415665278</v>
      </c>
      <c r="G253" s="116">
        <v>27.733934611048522</v>
      </c>
      <c r="H253" s="116">
        <v>81.273981720830449</v>
      </c>
      <c r="I253" s="116">
        <v>17.969320672023418</v>
      </c>
      <c r="J253" s="116">
        <v>72.962661838369925</v>
      </c>
      <c r="M253" s="116">
        <v>27.242524916943538</v>
      </c>
      <c r="N253" s="116">
        <v>98.056373860731796</v>
      </c>
      <c r="O253" s="116">
        <v>48.90656063618318</v>
      </c>
      <c r="P253" s="116">
        <v>99.845575399969761</v>
      </c>
      <c r="Q253" s="116">
        <v>33.698630136986196</v>
      </c>
      <c r="R253" s="116">
        <v>99.484045954800067</v>
      </c>
      <c r="S253" s="116">
        <v>76.397515527949963</v>
      </c>
      <c r="T253" s="116">
        <v>99.999999999999929</v>
      </c>
    </row>
    <row r="254" spans="5:20" x14ac:dyDescent="0.25">
      <c r="E254" s="116">
        <v>19.327073552425738</v>
      </c>
      <c r="F254" s="116">
        <v>75.209556000162152</v>
      </c>
      <c r="G254" s="116">
        <v>27.846674182638147</v>
      </c>
      <c r="H254" s="116">
        <v>81.354531308719402</v>
      </c>
      <c r="I254" s="116">
        <v>18.042366691015381</v>
      </c>
      <c r="J254" s="116">
        <v>73.035128398535505</v>
      </c>
      <c r="M254" s="116">
        <v>27.353266888150628</v>
      </c>
      <c r="N254" s="116">
        <v>98.073736214257508</v>
      </c>
      <c r="O254" s="116">
        <v>49.105367793240838</v>
      </c>
      <c r="P254" s="116">
        <v>99.851268953455957</v>
      </c>
      <c r="Q254" s="116">
        <v>33.835616438356055</v>
      </c>
      <c r="R254" s="116">
        <v>99.498087244296613</v>
      </c>
      <c r="S254" s="116">
        <v>76.708074534161142</v>
      </c>
      <c r="T254" s="116">
        <v>99.999999999999929</v>
      </c>
    </row>
    <row r="255" spans="5:20" x14ac:dyDescent="0.25">
      <c r="E255" s="116">
        <v>19.405320813771588</v>
      </c>
      <c r="F255" s="116">
        <v>75.283083643978117</v>
      </c>
      <c r="G255" s="116">
        <v>27.959413754227775</v>
      </c>
      <c r="H255" s="116">
        <v>81.435017175166521</v>
      </c>
      <c r="I255" s="116">
        <v>18.115412710007348</v>
      </c>
      <c r="J255" s="116">
        <v>73.10676311151758</v>
      </c>
      <c r="M255" s="116">
        <v>27.464008859357719</v>
      </c>
      <c r="N255" s="116">
        <v>98.091080148280568</v>
      </c>
      <c r="O255" s="116">
        <v>49.304174950298496</v>
      </c>
      <c r="P255" s="116">
        <v>99.856885222874908</v>
      </c>
      <c r="Q255" s="116">
        <v>33.972602739725922</v>
      </c>
      <c r="R255" s="116">
        <v>99.512048698991222</v>
      </c>
      <c r="S255" s="116">
        <v>77.018633540372321</v>
      </c>
      <c r="T255" s="116">
        <v>99.999999999999929</v>
      </c>
    </row>
    <row r="256" spans="5:20" x14ac:dyDescent="0.25">
      <c r="E256" s="116">
        <v>19.483568075117443</v>
      </c>
      <c r="F256" s="116">
        <v>75.356335825960272</v>
      </c>
      <c r="G256" s="116">
        <v>28.0721533258174</v>
      </c>
      <c r="H256" s="116">
        <v>81.514803099567345</v>
      </c>
      <c r="I256" s="116">
        <v>18.188458728999311</v>
      </c>
      <c r="J256" s="116">
        <v>73.177976304372393</v>
      </c>
      <c r="M256" s="116">
        <v>27.57475083056481</v>
      </c>
      <c r="N256" s="116">
        <v>98.108371400138822</v>
      </c>
      <c r="O256" s="116">
        <v>49.502982107356154</v>
      </c>
      <c r="P256" s="116">
        <v>99.862000931606502</v>
      </c>
      <c r="Q256" s="116">
        <v>34.109589041095781</v>
      </c>
      <c r="R256" s="116">
        <v>99.525541129306689</v>
      </c>
      <c r="S256" s="116">
        <v>77.329192546583485</v>
      </c>
      <c r="T256" s="116">
        <v>99.999999999999929</v>
      </c>
    </row>
    <row r="257" spans="5:20" x14ac:dyDescent="0.25">
      <c r="E257" s="116">
        <v>19.561815336463297</v>
      </c>
      <c r="F257" s="116">
        <v>75.429333349801624</v>
      </c>
      <c r="G257" s="116">
        <v>28.184892897407028</v>
      </c>
      <c r="H257" s="116">
        <v>81.594314946535277</v>
      </c>
      <c r="I257" s="116">
        <v>18.261504747991278</v>
      </c>
      <c r="J257" s="116">
        <v>73.248973313476682</v>
      </c>
      <c r="M257" s="116">
        <v>27.6854928017719</v>
      </c>
      <c r="N257" s="116">
        <v>98.125622569678612</v>
      </c>
      <c r="O257" s="116">
        <v>49.701789264413812</v>
      </c>
      <c r="P257" s="116">
        <v>99.866923867942731</v>
      </c>
      <c r="Q257" s="116">
        <v>34.246575342465647</v>
      </c>
      <c r="R257" s="116">
        <v>99.538639287956016</v>
      </c>
      <c r="S257" s="116">
        <v>77.639751552794664</v>
      </c>
      <c r="T257" s="116">
        <v>99.999999999999929</v>
      </c>
    </row>
    <row r="258" spans="5:20" x14ac:dyDescent="0.25">
      <c r="E258" s="116">
        <v>19.640062597809152</v>
      </c>
      <c r="F258" s="116">
        <v>75.501989288470327</v>
      </c>
      <c r="G258" s="116">
        <v>28.297632468996653</v>
      </c>
      <c r="H258" s="116">
        <v>81.673625383415001</v>
      </c>
      <c r="I258" s="116">
        <v>18.334550766983241</v>
      </c>
      <c r="J258" s="116">
        <v>73.319946360515317</v>
      </c>
      <c r="M258" s="116">
        <v>27.796234772978991</v>
      </c>
      <c r="N258" s="116">
        <v>98.142772874517064</v>
      </c>
      <c r="O258" s="116">
        <v>49.900596421471462</v>
      </c>
      <c r="P258" s="116">
        <v>99.871843005218764</v>
      </c>
      <c r="Q258" s="116">
        <v>34.383561643835506</v>
      </c>
      <c r="R258" s="116">
        <v>99.551671342002734</v>
      </c>
      <c r="S258" s="116">
        <v>77.950310559005842</v>
      </c>
      <c r="T258" s="116">
        <v>99.999999999999929</v>
      </c>
    </row>
    <row r="259" spans="5:20" x14ac:dyDescent="0.25">
      <c r="E259" s="116">
        <v>19.718309859155006</v>
      </c>
      <c r="F259" s="116">
        <v>75.574232980543172</v>
      </c>
      <c r="G259" s="116">
        <v>28.410372040586278</v>
      </c>
      <c r="H259" s="116">
        <v>81.752716359696649</v>
      </c>
      <c r="I259" s="116">
        <v>18.407596785975208</v>
      </c>
      <c r="J259" s="116">
        <v>73.390798516973831</v>
      </c>
      <c r="M259" s="116">
        <v>27.906976744186078</v>
      </c>
      <c r="N259" s="116">
        <v>98.159916100964622</v>
      </c>
      <c r="O259" s="116">
        <v>50.09940357852912</v>
      </c>
      <c r="P259" s="116">
        <v>99.876726710896818</v>
      </c>
      <c r="Q259" s="116">
        <v>34.520547945205372</v>
      </c>
      <c r="R259" s="116">
        <v>99.564451713353847</v>
      </c>
      <c r="S259" s="116">
        <v>78.260869565217021</v>
      </c>
      <c r="T259" s="116">
        <v>99.999999999999929</v>
      </c>
    </row>
    <row r="260" spans="5:20" x14ac:dyDescent="0.25">
      <c r="E260" s="116">
        <v>19.796557120500861</v>
      </c>
      <c r="F260" s="116">
        <v>75.646298036987162</v>
      </c>
      <c r="G260" s="116">
        <v>28.523111612175907</v>
      </c>
      <c r="H260" s="116">
        <v>81.831674618027563</v>
      </c>
      <c r="I260" s="116">
        <v>18.480642804967175</v>
      </c>
      <c r="J260" s="116">
        <v>73.461629641018746</v>
      </c>
      <c r="M260" s="116">
        <v>28.017718715393169</v>
      </c>
      <c r="N260" s="116">
        <v>98.176959961175598</v>
      </c>
      <c r="O260" s="116">
        <v>50.298210735586778</v>
      </c>
      <c r="P260" s="116">
        <v>99.881554831575286</v>
      </c>
      <c r="Q260" s="116">
        <v>34.657534246575231</v>
      </c>
      <c r="R260" s="116">
        <v>99.576741367830579</v>
      </c>
      <c r="S260" s="116">
        <v>78.571428571428186</v>
      </c>
      <c r="T260" s="116">
        <v>99.999999999999929</v>
      </c>
    </row>
    <row r="261" spans="5:20" x14ac:dyDescent="0.25">
      <c r="E261" s="116">
        <v>19.874804381846715</v>
      </c>
      <c r="F261" s="116">
        <v>75.718213800396157</v>
      </c>
      <c r="G261" s="116">
        <v>28.635851183765531</v>
      </c>
      <c r="H261" s="116">
        <v>81.910300515421142</v>
      </c>
      <c r="I261" s="116">
        <v>18.553688823959138</v>
      </c>
      <c r="J261" s="116">
        <v>73.532086359985442</v>
      </c>
      <c r="M261" s="116">
        <v>28.12846068660026</v>
      </c>
      <c r="N261" s="116">
        <v>98.19359888387568</v>
      </c>
      <c r="O261" s="116">
        <v>50.497017892644436</v>
      </c>
      <c r="P261" s="116">
        <v>99.886380250784924</v>
      </c>
      <c r="Q261" s="116">
        <v>34.794520547945098</v>
      </c>
      <c r="R261" s="116">
        <v>99.588680978723417</v>
      </c>
      <c r="S261" s="116">
        <v>78.881987577639364</v>
      </c>
      <c r="T261" s="116">
        <v>99.999999999999929</v>
      </c>
    </row>
    <row r="262" spans="5:20" x14ac:dyDescent="0.25">
      <c r="E262" s="116">
        <v>19.95305164319257</v>
      </c>
      <c r="F262" s="116">
        <v>75.789958949857379</v>
      </c>
      <c r="G262" s="116">
        <v>28.748590755355156</v>
      </c>
      <c r="H262" s="116">
        <v>81.988898677232598</v>
      </c>
      <c r="I262" s="116">
        <v>18.626734842951105</v>
      </c>
      <c r="J262" s="116">
        <v>73.602516775956133</v>
      </c>
      <c r="M262" s="116">
        <v>28.239202657807351</v>
      </c>
      <c r="N262" s="116">
        <v>98.210215974597929</v>
      </c>
      <c r="O262" s="116">
        <v>50.695825049702094</v>
      </c>
      <c r="P262" s="116">
        <v>99.891101391536523</v>
      </c>
      <c r="Q262" s="116">
        <v>34.931506849314957</v>
      </c>
      <c r="R262" s="116">
        <v>99.60026580150118</v>
      </c>
      <c r="S262" s="116">
        <v>79.192546583850543</v>
      </c>
      <c r="T262" s="116">
        <v>99.999999999999929</v>
      </c>
    </row>
    <row r="263" spans="5:20" x14ac:dyDescent="0.25">
      <c r="E263" s="116">
        <v>20.031298904538421</v>
      </c>
      <c r="F263" s="116">
        <v>75.861564550269449</v>
      </c>
      <c r="G263" s="116">
        <v>28.861330326944785</v>
      </c>
      <c r="H263" s="116">
        <v>82.067056139355586</v>
      </c>
      <c r="I263" s="116">
        <v>18.699780861943069</v>
      </c>
      <c r="J263" s="116">
        <v>73.672918484031982</v>
      </c>
      <c r="M263" s="116">
        <v>28.349944629014441</v>
      </c>
      <c r="N263" s="116">
        <v>98.226634903441067</v>
      </c>
      <c r="O263" s="116">
        <v>50.894632206759752</v>
      </c>
      <c r="P263" s="116">
        <v>99.895745981608016</v>
      </c>
      <c r="Q263" s="116">
        <v>35.068493150684823</v>
      </c>
      <c r="R263" s="116">
        <v>99.61172326820116</v>
      </c>
      <c r="S263" s="116">
        <v>79.503105590061722</v>
      </c>
      <c r="T263" s="116">
        <v>99.999999999999929</v>
      </c>
    </row>
    <row r="264" spans="5:20" x14ac:dyDescent="0.25">
      <c r="E264" s="116">
        <v>20.109546165884275</v>
      </c>
      <c r="F264" s="116">
        <v>75.932792314603589</v>
      </c>
      <c r="G264" s="116">
        <v>28.97406989853441</v>
      </c>
      <c r="H264" s="116">
        <v>82.144006459762267</v>
      </c>
      <c r="I264" s="116">
        <v>18.772826880935035</v>
      </c>
      <c r="J264" s="116">
        <v>73.743124012755715</v>
      </c>
      <c r="M264" s="116">
        <v>28.460686600221528</v>
      </c>
      <c r="N264" s="116">
        <v>98.242897098761077</v>
      </c>
      <c r="O264" s="116">
        <v>51.093439363817403</v>
      </c>
      <c r="P264" s="116">
        <v>99.900351046134602</v>
      </c>
      <c r="Q264" s="116">
        <v>35.205479452054682</v>
      </c>
      <c r="R264" s="116">
        <v>99.623149048879327</v>
      </c>
      <c r="S264" s="116">
        <v>79.813664596272886</v>
      </c>
      <c r="T264" s="116">
        <v>99.999999999999929</v>
      </c>
    </row>
    <row r="265" spans="5:20" x14ac:dyDescent="0.25">
      <c r="E265" s="116">
        <v>20.18779342723013</v>
      </c>
      <c r="F265" s="116">
        <v>76.003998684313885</v>
      </c>
      <c r="G265" s="116">
        <v>29.086809470124038</v>
      </c>
      <c r="H265" s="116">
        <v>82.220873116714728</v>
      </c>
      <c r="I265" s="116">
        <v>18.845872899926999</v>
      </c>
      <c r="J265" s="116">
        <v>73.812855624455111</v>
      </c>
      <c r="M265" s="116">
        <v>28.571428571428619</v>
      </c>
      <c r="N265" s="116">
        <v>98.25909039393899</v>
      </c>
      <c r="O265" s="116">
        <v>51.292246520875061</v>
      </c>
      <c r="P265" s="116">
        <v>99.904635562658726</v>
      </c>
      <c r="Q265" s="116">
        <v>35.342465753424548</v>
      </c>
      <c r="R265" s="116">
        <v>99.634215132144519</v>
      </c>
      <c r="S265" s="116">
        <v>80.124223602484065</v>
      </c>
      <c r="T265" s="116">
        <v>99.999999999999929</v>
      </c>
    </row>
    <row r="266" spans="5:20" x14ac:dyDescent="0.25">
      <c r="E266" s="116">
        <v>20.266040688575984</v>
      </c>
      <c r="F266" s="116">
        <v>76.075016782204216</v>
      </c>
      <c r="G266" s="116">
        <v>29.199549041713663</v>
      </c>
      <c r="H266" s="116">
        <v>82.297644026002757</v>
      </c>
      <c r="I266" s="116">
        <v>18.918918918918965</v>
      </c>
      <c r="J266" s="116">
        <v>73.882538073215727</v>
      </c>
      <c r="M266" s="116">
        <v>28.68217054263571</v>
      </c>
      <c r="N266" s="116">
        <v>98.275153159753742</v>
      </c>
      <c r="O266" s="116">
        <v>51.491053677932719</v>
      </c>
      <c r="P266" s="116">
        <v>99.908908034783323</v>
      </c>
      <c r="Q266" s="116">
        <v>35.479452054794407</v>
      </c>
      <c r="R266" s="116">
        <v>99.64480101310977</v>
      </c>
      <c r="S266" s="116">
        <v>80.434782608695244</v>
      </c>
      <c r="T266" s="116">
        <v>99.999999999999929</v>
      </c>
    </row>
    <row r="267" spans="5:20" x14ac:dyDescent="0.25">
      <c r="E267" s="116">
        <v>20.344287949921839</v>
      </c>
      <c r="F267" s="116">
        <v>76.145871823133078</v>
      </c>
      <c r="G267" s="116">
        <v>29.312288613303288</v>
      </c>
      <c r="H267" s="116">
        <v>82.374322761468349</v>
      </c>
      <c r="I267" s="116">
        <v>18.991964937910929</v>
      </c>
      <c r="J267" s="116">
        <v>73.951492204689828</v>
      </c>
      <c r="M267" s="116">
        <v>28.792912513842801</v>
      </c>
      <c r="N267" s="116">
        <v>98.290880429780159</v>
      </c>
      <c r="O267" s="116">
        <v>51.689860834990377</v>
      </c>
      <c r="P267" s="116">
        <v>99.913023453299544</v>
      </c>
      <c r="Q267" s="116">
        <v>35.616438356164274</v>
      </c>
      <c r="R267" s="116">
        <v>99.655135612062011</v>
      </c>
      <c r="S267" s="116">
        <v>80.745341614906422</v>
      </c>
      <c r="T267" s="116">
        <v>99.999999999999929</v>
      </c>
    </row>
    <row r="268" spans="5:20" x14ac:dyDescent="0.25">
      <c r="E268" s="116">
        <v>20.422535211267693</v>
      </c>
      <c r="F268" s="116">
        <v>76.21656527404221</v>
      </c>
      <c r="G268" s="116">
        <v>29.425028184892916</v>
      </c>
      <c r="H268" s="116">
        <v>82.450846735019383</v>
      </c>
      <c r="I268" s="116">
        <v>19.065010956902896</v>
      </c>
      <c r="J268" s="116">
        <v>74.020295277048618</v>
      </c>
      <c r="M268" s="116">
        <v>28.903654485049891</v>
      </c>
      <c r="N268" s="116">
        <v>98.306445346839098</v>
      </c>
      <c r="O268" s="116">
        <v>51.888667992048035</v>
      </c>
      <c r="P268" s="116">
        <v>99.917135123690542</v>
      </c>
      <c r="Q268" s="116">
        <v>35.753424657534133</v>
      </c>
      <c r="R268" s="116">
        <v>99.665070417524788</v>
      </c>
      <c r="S268" s="116">
        <v>81.055900621117587</v>
      </c>
      <c r="T268" s="116">
        <v>99.999999999999929</v>
      </c>
    </row>
    <row r="269" spans="5:20" x14ac:dyDescent="0.25">
      <c r="E269" s="116">
        <v>20.500782472613547</v>
      </c>
      <c r="F269" s="116">
        <v>76.287016780662512</v>
      </c>
      <c r="G269" s="116">
        <v>29.537767756482541</v>
      </c>
      <c r="H269" s="116">
        <v>82.526104800496825</v>
      </c>
      <c r="I269" s="116">
        <v>19.138056975894859</v>
      </c>
      <c r="J269" s="116">
        <v>74.088915418411588</v>
      </c>
      <c r="M269" s="116">
        <v>29.014396456256978</v>
      </c>
      <c r="N269" s="116">
        <v>98.321980088544407</v>
      </c>
      <c r="O269" s="116">
        <v>52.087475149105686</v>
      </c>
      <c r="P269" s="116">
        <v>99.921048026638971</v>
      </c>
      <c r="Q269" s="116">
        <v>35.890410958903999</v>
      </c>
      <c r="R269" s="116">
        <v>99.674774548577517</v>
      </c>
      <c r="S269" s="116">
        <v>81.366459627328766</v>
      </c>
      <c r="T269" s="116">
        <v>99.999999999999929</v>
      </c>
    </row>
    <row r="270" spans="5:20" x14ac:dyDescent="0.25">
      <c r="E270" s="116">
        <v>20.579029733959402</v>
      </c>
      <c r="F270" s="116">
        <v>76.357103501645014</v>
      </c>
      <c r="G270" s="116">
        <v>29.650507328072166</v>
      </c>
      <c r="H270" s="116">
        <v>82.601332196059417</v>
      </c>
      <c r="I270" s="116">
        <v>19.211102994886826</v>
      </c>
      <c r="J270" s="116">
        <v>74.157429621762745</v>
      </c>
      <c r="M270" s="116">
        <v>29.125138427464069</v>
      </c>
      <c r="N270" s="116">
        <v>98.337484985760028</v>
      </c>
      <c r="O270" s="116">
        <v>52.286282306163343</v>
      </c>
      <c r="P270" s="116">
        <v>99.924954318380117</v>
      </c>
      <c r="Q270" s="116">
        <v>36.027397260273858</v>
      </c>
      <c r="R270" s="116">
        <v>99.684437315706305</v>
      </c>
      <c r="S270" s="116">
        <v>81.677018633539944</v>
      </c>
      <c r="T270" s="116">
        <v>99.999999999999929</v>
      </c>
    </row>
    <row r="271" spans="5:20" x14ac:dyDescent="0.25">
      <c r="E271" s="116">
        <v>20.657276995305253</v>
      </c>
      <c r="F271" s="116">
        <v>76.42687064578277</v>
      </c>
      <c r="G271" s="116">
        <v>29.763246899661794</v>
      </c>
      <c r="H271" s="116">
        <v>82.676050038547459</v>
      </c>
      <c r="I271" s="116">
        <v>19.284149013878789</v>
      </c>
      <c r="J271" s="116">
        <v>74.225767393396907</v>
      </c>
      <c r="M271" s="116">
        <v>29.23588039867116</v>
      </c>
      <c r="N271" s="116">
        <v>98.352948199162896</v>
      </c>
      <c r="O271" s="116">
        <v>52.485089463221001</v>
      </c>
      <c r="P271" s="116">
        <v>99.928848606316507</v>
      </c>
      <c r="Q271" s="116">
        <v>36.164383561643717</v>
      </c>
      <c r="R271" s="116">
        <v>99.694085454443439</v>
      </c>
      <c r="S271" s="116">
        <v>81.987577639751123</v>
      </c>
      <c r="T271" s="116">
        <v>99.999999999999929</v>
      </c>
    </row>
    <row r="272" spans="5:20" x14ac:dyDescent="0.25">
      <c r="E272" s="116">
        <v>20.735524256651107</v>
      </c>
      <c r="F272" s="116">
        <v>76.496572401642297</v>
      </c>
      <c r="G272" s="116">
        <v>29.875986471251419</v>
      </c>
      <c r="H272" s="116">
        <v>82.750635726844052</v>
      </c>
      <c r="I272" s="116">
        <v>19.357195032870756</v>
      </c>
      <c r="J272" s="116">
        <v>74.293498712215481</v>
      </c>
      <c r="M272" s="116">
        <v>29.346622369878251</v>
      </c>
      <c r="N272" s="116">
        <v>98.368411063757364</v>
      </c>
      <c r="O272" s="116">
        <v>52.683896620278659</v>
      </c>
      <c r="P272" s="116">
        <v>99.932346131434826</v>
      </c>
      <c r="Q272" s="116">
        <v>36.301369863013583</v>
      </c>
      <c r="R272" s="116">
        <v>99.70372520826885</v>
      </c>
      <c r="S272" s="116">
        <v>82.298136645962288</v>
      </c>
      <c r="T272" s="116">
        <v>99.999999999999929</v>
      </c>
    </row>
    <row r="273" spans="5:20" x14ac:dyDescent="0.25">
      <c r="E273" s="116">
        <v>20.813771517996962</v>
      </c>
      <c r="F273" s="116">
        <v>76.565947109402231</v>
      </c>
      <c r="G273" s="116">
        <v>29.988726042841048</v>
      </c>
      <c r="H273" s="116">
        <v>82.824348181071755</v>
      </c>
      <c r="I273" s="116">
        <v>19.430241051862719</v>
      </c>
      <c r="J273" s="116">
        <v>74.361165456047175</v>
      </c>
      <c r="M273" s="116">
        <v>29.457364341085341</v>
      </c>
      <c r="N273" s="116">
        <v>98.383871811911547</v>
      </c>
      <c r="O273" s="116">
        <v>52.882703777336317</v>
      </c>
      <c r="P273" s="116">
        <v>99.935796558929766</v>
      </c>
      <c r="Q273" s="116">
        <v>36.438356164383443</v>
      </c>
      <c r="R273" s="116">
        <v>99.713191416782877</v>
      </c>
      <c r="S273" s="116">
        <v>82.608695652173466</v>
      </c>
      <c r="T273" s="116">
        <v>99.999999999999929</v>
      </c>
    </row>
    <row r="274" spans="5:20" x14ac:dyDescent="0.25">
      <c r="E274" s="116">
        <v>20.892018779342816</v>
      </c>
      <c r="F274" s="116">
        <v>76.634747263944007</v>
      </c>
      <c r="G274" s="116">
        <v>30.101465614430673</v>
      </c>
      <c r="H274" s="116">
        <v>82.897952996595137</v>
      </c>
      <c r="I274" s="116">
        <v>19.503287070854686</v>
      </c>
      <c r="J274" s="116">
        <v>74.428816173722055</v>
      </c>
      <c r="M274" s="116">
        <v>29.568106312292429</v>
      </c>
      <c r="N274" s="116">
        <v>98.399293274562723</v>
      </c>
      <c r="O274" s="116">
        <v>53.081510934393975</v>
      </c>
      <c r="P274" s="116">
        <v>99.939213312658026</v>
      </c>
      <c r="Q274" s="116">
        <v>36.575342465753309</v>
      </c>
      <c r="R274" s="116">
        <v>99.722195900402269</v>
      </c>
      <c r="S274" s="116">
        <v>82.919254658384645</v>
      </c>
      <c r="T274" s="116">
        <v>99.999999999999929</v>
      </c>
    </row>
    <row r="275" spans="5:20" x14ac:dyDescent="0.25">
      <c r="E275" s="116">
        <v>20.970266040688671</v>
      </c>
      <c r="F275" s="116">
        <v>76.702815844762924</v>
      </c>
      <c r="G275" s="116">
        <v>30.214205186020298</v>
      </c>
      <c r="H275" s="116">
        <v>82.970327480045796</v>
      </c>
      <c r="I275" s="116">
        <v>19.576333089846649</v>
      </c>
      <c r="J275" s="116">
        <v>74.496091663983762</v>
      </c>
      <c r="M275" s="116">
        <v>29.678848283499519</v>
      </c>
      <c r="N275" s="116">
        <v>98.414704251388386</v>
      </c>
      <c r="O275" s="116">
        <v>53.280318091451626</v>
      </c>
      <c r="P275" s="116">
        <v>99.942499404374274</v>
      </c>
      <c r="Q275" s="116">
        <v>36.712328767123168</v>
      </c>
      <c r="R275" s="116">
        <v>99.730985526677131</v>
      </c>
      <c r="S275" s="116">
        <v>83.229813664595824</v>
      </c>
      <c r="T275" s="116">
        <v>99.999999999999929</v>
      </c>
    </row>
    <row r="276" spans="5:20" x14ac:dyDescent="0.25">
      <c r="E276" s="116">
        <v>21.048513302034525</v>
      </c>
      <c r="F276" s="116">
        <v>76.770746511990325</v>
      </c>
      <c r="G276" s="116">
        <v>30.326944757609926</v>
      </c>
      <c r="H276" s="116">
        <v>83.042606823863395</v>
      </c>
      <c r="I276" s="116">
        <v>19.649379108838616</v>
      </c>
      <c r="J276" s="116">
        <v>74.563247969230403</v>
      </c>
      <c r="M276" s="116">
        <v>29.78959025470661</v>
      </c>
      <c r="N276" s="116">
        <v>98.429999367372929</v>
      </c>
      <c r="O276" s="116">
        <v>53.479125248509284</v>
      </c>
      <c r="P276" s="116">
        <v>99.94578314044341</v>
      </c>
      <c r="Q276" s="116">
        <v>36.849315068493034</v>
      </c>
      <c r="R276" s="116">
        <v>99.739265178170442</v>
      </c>
      <c r="S276" s="116">
        <v>83.540372670806988</v>
      </c>
      <c r="T276" s="116">
        <v>99.999999999999929</v>
      </c>
    </row>
    <row r="277" spans="5:20" x14ac:dyDescent="0.25">
      <c r="E277" s="116">
        <v>21.12676056338038</v>
      </c>
      <c r="F277" s="116">
        <v>76.838665533685955</v>
      </c>
      <c r="G277" s="116">
        <v>30.439684329199551</v>
      </c>
      <c r="H277" s="116">
        <v>83.11434647113164</v>
      </c>
      <c r="I277" s="116">
        <v>19.722425127830583</v>
      </c>
      <c r="J277" s="116">
        <v>74.630390592627634</v>
      </c>
      <c r="M277" s="116">
        <v>29.900332225913701</v>
      </c>
      <c r="N277" s="116">
        <v>98.44525223036203</v>
      </c>
      <c r="O277" s="116">
        <v>53.677932405566942</v>
      </c>
      <c r="P277" s="116">
        <v>99.949038383561032</v>
      </c>
      <c r="Q277" s="116">
        <v>36.986301369862893</v>
      </c>
      <c r="R277" s="116">
        <v>99.747329786154296</v>
      </c>
      <c r="S277" s="116">
        <v>83.850931677018167</v>
      </c>
      <c r="T277" s="116">
        <v>99.999999999999929</v>
      </c>
    </row>
    <row r="278" spans="5:20" x14ac:dyDescent="0.25">
      <c r="E278" s="116">
        <v>21.205007824726234</v>
      </c>
      <c r="F278" s="116">
        <v>76.906481108541243</v>
      </c>
      <c r="G278" s="116">
        <v>30.552423900789176</v>
      </c>
      <c r="H278" s="116">
        <v>83.18606955030539</v>
      </c>
      <c r="I278" s="116">
        <v>19.795471146822546</v>
      </c>
      <c r="J278" s="116">
        <v>74.69750217116075</v>
      </c>
      <c r="M278" s="116">
        <v>30.011074197120791</v>
      </c>
      <c r="N278" s="116">
        <v>98.460394798927396</v>
      </c>
      <c r="O278" s="116">
        <v>53.8767395626246</v>
      </c>
      <c r="P278" s="116">
        <v>99.951747981678366</v>
      </c>
      <c r="Q278" s="116">
        <v>37.12328767123276</v>
      </c>
      <c r="R278" s="116">
        <v>99.755384030421496</v>
      </c>
      <c r="S278" s="116">
        <v>84.161490683229346</v>
      </c>
      <c r="T278" s="116">
        <v>99.999999999999929</v>
      </c>
    </row>
    <row r="279" spans="5:20" x14ac:dyDescent="0.25">
      <c r="E279" s="116">
        <v>21.283255086072085</v>
      </c>
      <c r="F279" s="116">
        <v>76.973039429086541</v>
      </c>
      <c r="G279" s="116">
        <v>30.665163472378804</v>
      </c>
      <c r="H279" s="116">
        <v>83.256926790880541</v>
      </c>
      <c r="I279" s="116">
        <v>19.868517165814513</v>
      </c>
      <c r="J279" s="116">
        <v>74.764469610367996</v>
      </c>
      <c r="M279" s="116">
        <v>30.121816168327882</v>
      </c>
      <c r="N279" s="116">
        <v>98.475492614166171</v>
      </c>
      <c r="O279" s="116">
        <v>54.075546719682258</v>
      </c>
      <c r="P279" s="116">
        <v>99.954449019272232</v>
      </c>
      <c r="Q279" s="116">
        <v>37.260273972602619</v>
      </c>
      <c r="R279" s="116">
        <v>99.763437054987364</v>
      </c>
      <c r="S279" s="116">
        <v>84.472049689440524</v>
      </c>
      <c r="T279" s="116">
        <v>99.999999999999929</v>
      </c>
    </row>
    <row r="280" spans="5:20" x14ac:dyDescent="0.25">
      <c r="E280" s="116">
        <v>21.36150234741794</v>
      </c>
      <c r="F280" s="116">
        <v>77.039359436677373</v>
      </c>
      <c r="G280" s="116">
        <v>30.777903043968429</v>
      </c>
      <c r="H280" s="116">
        <v>83.327607563619452</v>
      </c>
      <c r="I280" s="116">
        <v>19.941563184806476</v>
      </c>
      <c r="J280" s="116">
        <v>74.831354441261283</v>
      </c>
      <c r="M280" s="116">
        <v>30.232558139534969</v>
      </c>
      <c r="N280" s="116">
        <v>98.490286791093666</v>
      </c>
      <c r="O280" s="116">
        <v>54.274353876739909</v>
      </c>
      <c r="P280" s="116">
        <v>99.95713846092417</v>
      </c>
      <c r="Q280" s="116">
        <v>37.397260273972485</v>
      </c>
      <c r="R280" s="116">
        <v>99.771083855883916</v>
      </c>
      <c r="S280" s="116">
        <v>84.782608695651689</v>
      </c>
      <c r="T280" s="116">
        <v>99.999999999999929</v>
      </c>
    </row>
    <row r="281" spans="5:20" x14ac:dyDescent="0.25">
      <c r="E281" s="116">
        <v>21.439749608763794</v>
      </c>
      <c r="F281" s="116">
        <v>77.105609499439112</v>
      </c>
      <c r="G281" s="116">
        <v>30.890642615558058</v>
      </c>
      <c r="H281" s="116">
        <v>83.398245956572765</v>
      </c>
      <c r="I281" s="116">
        <v>20.014609203798443</v>
      </c>
      <c r="J281" s="116">
        <v>74.898129590858758</v>
      </c>
      <c r="M281" s="116">
        <v>30.34330011074206</v>
      </c>
      <c r="N281" s="116">
        <v>98.505056925444961</v>
      </c>
      <c r="O281" s="116">
        <v>54.473161033797567</v>
      </c>
      <c r="P281" s="116">
        <v>99.959819507878578</v>
      </c>
      <c r="Q281" s="116">
        <v>37.534246575342344</v>
      </c>
      <c r="R281" s="116">
        <v>99.778513081320824</v>
      </c>
      <c r="S281" s="116">
        <v>85.093167701862868</v>
      </c>
      <c r="T281" s="116">
        <v>99.999999999999929</v>
      </c>
    </row>
    <row r="282" spans="5:20" x14ac:dyDescent="0.25">
      <c r="E282" s="116">
        <v>21.517996870109648</v>
      </c>
      <c r="F282" s="116">
        <v>77.171101294647372</v>
      </c>
      <c r="G282" s="116">
        <v>31.003382187147682</v>
      </c>
      <c r="H282" s="116">
        <v>83.468740143871571</v>
      </c>
      <c r="I282" s="116">
        <v>20.087655222790406</v>
      </c>
      <c r="J282" s="116">
        <v>74.964532153950699</v>
      </c>
      <c r="M282" s="116">
        <v>30.454042081949151</v>
      </c>
      <c r="N282" s="116">
        <v>98.519823616271069</v>
      </c>
      <c r="O282" s="116">
        <v>54.671968190855225</v>
      </c>
      <c r="P282" s="116">
        <v>99.96242670485573</v>
      </c>
      <c r="Q282" s="116">
        <v>37.67123287671221</v>
      </c>
      <c r="R282" s="116">
        <v>99.785930024686266</v>
      </c>
      <c r="S282" s="116">
        <v>85.403726708074046</v>
      </c>
      <c r="T282" s="116">
        <v>99.999999999999929</v>
      </c>
    </row>
    <row r="283" spans="5:20" x14ac:dyDescent="0.25">
      <c r="E283" s="116">
        <v>21.596244131455503</v>
      </c>
      <c r="F283" s="116">
        <v>77.235883895499853</v>
      </c>
      <c r="G283" s="116">
        <v>31.116121758737307</v>
      </c>
      <c r="H283" s="116">
        <v>83.538769683389248</v>
      </c>
      <c r="I283" s="116">
        <v>20.160701241782373</v>
      </c>
      <c r="J283" s="116">
        <v>75.030925227854922</v>
      </c>
      <c r="M283" s="116">
        <v>30.564784053156242</v>
      </c>
      <c r="N283" s="116">
        <v>98.534570103429502</v>
      </c>
      <c r="O283" s="116">
        <v>54.870775347912883</v>
      </c>
      <c r="P283" s="116">
        <v>99.964994351011981</v>
      </c>
      <c r="Q283" s="116">
        <v>37.808219178082069</v>
      </c>
      <c r="R283" s="116">
        <v>99.793225757021844</v>
      </c>
      <c r="S283" s="116">
        <v>85.714285714285225</v>
      </c>
      <c r="T283" s="116">
        <v>99.999999999999929</v>
      </c>
    </row>
    <row r="284" spans="5:20" x14ac:dyDescent="0.25">
      <c r="E284" s="116">
        <v>21.674491392801357</v>
      </c>
      <c r="F284" s="116">
        <v>77.300446331322846</v>
      </c>
      <c r="G284" s="116">
        <v>31.228861330326936</v>
      </c>
      <c r="H284" s="116">
        <v>83.608747890767759</v>
      </c>
      <c r="I284" s="116">
        <v>20.233747260774336</v>
      </c>
      <c r="J284" s="116">
        <v>75.097297636416997</v>
      </c>
      <c r="M284" s="116">
        <v>30.675526024363332</v>
      </c>
      <c r="N284" s="116">
        <v>98.549308193378721</v>
      </c>
      <c r="O284" s="116">
        <v>55.069582504970541</v>
      </c>
      <c r="P284" s="116">
        <v>99.967512931807846</v>
      </c>
      <c r="Q284" s="116">
        <v>37.945205479451936</v>
      </c>
      <c r="R284" s="116">
        <v>99.800258202327029</v>
      </c>
      <c r="S284" s="116">
        <v>86.02484472049639</v>
      </c>
      <c r="T284" s="116">
        <v>99.999999999999929</v>
      </c>
    </row>
    <row r="285" spans="5:20" x14ac:dyDescent="0.25">
      <c r="E285" s="116">
        <v>21.752738654147212</v>
      </c>
      <c r="F285" s="116">
        <v>77.364701019037895</v>
      </c>
      <c r="G285" s="116">
        <v>31.341600901916561</v>
      </c>
      <c r="H285" s="116">
        <v>83.678533143582641</v>
      </c>
      <c r="I285" s="116">
        <v>20.306793279766303</v>
      </c>
      <c r="J285" s="116">
        <v>75.163196264839087</v>
      </c>
      <c r="M285" s="116">
        <v>30.786267995570419</v>
      </c>
      <c r="N285" s="116">
        <v>98.563854814134274</v>
      </c>
      <c r="O285" s="116">
        <v>55.268389662028191</v>
      </c>
      <c r="P285" s="116">
        <v>99.969859379598617</v>
      </c>
      <c r="Q285" s="116">
        <v>38.082191780821795</v>
      </c>
      <c r="R285" s="116">
        <v>99.807244729675162</v>
      </c>
      <c r="S285" s="116">
        <v>86.335403726707568</v>
      </c>
      <c r="T285" s="116">
        <v>99.999999999999929</v>
      </c>
    </row>
    <row r="286" spans="5:20" x14ac:dyDescent="0.25">
      <c r="E286" s="116">
        <v>21.830985915493066</v>
      </c>
      <c r="F286" s="116">
        <v>77.428827756560892</v>
      </c>
      <c r="G286" s="116">
        <v>31.454340473506186</v>
      </c>
      <c r="H286" s="116">
        <v>83.747327517415911</v>
      </c>
      <c r="I286" s="116">
        <v>20.379839298758267</v>
      </c>
      <c r="J286" s="116">
        <v>75.229015836096195</v>
      </c>
      <c r="M286" s="116">
        <v>30.89700996677751</v>
      </c>
      <c r="N286" s="116">
        <v>98.578068131130394</v>
      </c>
      <c r="O286" s="116">
        <v>55.467196819085849</v>
      </c>
      <c r="P286" s="116">
        <v>99.972016188414443</v>
      </c>
      <c r="Q286" s="116">
        <v>38.219178082191654</v>
      </c>
      <c r="R286" s="116">
        <v>99.814158370239326</v>
      </c>
      <c r="S286" s="116">
        <v>86.645962732918747</v>
      </c>
      <c r="T286" s="116">
        <v>99.999999999999929</v>
      </c>
    </row>
    <row r="287" spans="5:20" x14ac:dyDescent="0.25">
      <c r="E287" s="116">
        <v>21.909233176838917</v>
      </c>
      <c r="F287" s="116">
        <v>77.492942160647345</v>
      </c>
      <c r="G287" s="116">
        <v>31.567080045095814</v>
      </c>
      <c r="H287" s="116">
        <v>83.816030193998785</v>
      </c>
      <c r="I287" s="116">
        <v>20.452885317750233</v>
      </c>
      <c r="J287" s="116">
        <v>75.294745822744716</v>
      </c>
      <c r="M287" s="116">
        <v>31.007751937984601</v>
      </c>
      <c r="N287" s="116">
        <v>98.592213132490485</v>
      </c>
      <c r="O287" s="116">
        <v>55.666003976143507</v>
      </c>
      <c r="P287" s="116">
        <v>99.974037091213091</v>
      </c>
      <c r="Q287" s="116">
        <v>38.35616438356152</v>
      </c>
      <c r="R287" s="116">
        <v>99.821054569074406</v>
      </c>
      <c r="S287" s="116">
        <v>86.956521739129926</v>
      </c>
      <c r="T287" s="116">
        <v>99.999999999999929</v>
      </c>
    </row>
    <row r="288" spans="5:20" x14ac:dyDescent="0.25">
      <c r="E288" s="116">
        <v>21.987480438184772</v>
      </c>
      <c r="F288" s="116">
        <v>77.556633964898452</v>
      </c>
      <c r="G288" s="116">
        <v>31.679819616685439</v>
      </c>
      <c r="H288" s="116">
        <v>83.884145062214458</v>
      </c>
      <c r="I288" s="116">
        <v>20.525931336742197</v>
      </c>
      <c r="J288" s="116">
        <v>75.360444375970786</v>
      </c>
      <c r="M288" s="116">
        <v>31.118493909191692</v>
      </c>
      <c r="N288" s="116">
        <v>98.606227706730635</v>
      </c>
      <c r="O288" s="116">
        <v>55.864811133201165</v>
      </c>
      <c r="P288" s="116">
        <v>99.976008149729111</v>
      </c>
      <c r="Q288" s="116">
        <v>38.493150684931379</v>
      </c>
      <c r="R288" s="116">
        <v>99.827532577258239</v>
      </c>
      <c r="S288" s="116">
        <v>87.26708074534109</v>
      </c>
      <c r="T288" s="116">
        <v>99.999999999999929</v>
      </c>
    </row>
    <row r="289" spans="5:20" x14ac:dyDescent="0.25">
      <c r="E289" s="116">
        <v>22.065727699530626</v>
      </c>
      <c r="F289" s="116">
        <v>77.619745915884891</v>
      </c>
      <c r="G289" s="116">
        <v>31.792559188275067</v>
      </c>
      <c r="H289" s="116">
        <v>83.951815836624903</v>
      </c>
      <c r="I289" s="116">
        <v>20.598977355734164</v>
      </c>
      <c r="J289" s="116">
        <v>75.42561213605704</v>
      </c>
      <c r="M289" s="116">
        <v>31.229235880398782</v>
      </c>
      <c r="N289" s="116">
        <v>98.620105523280927</v>
      </c>
      <c r="O289" s="116">
        <v>56.063618290258823</v>
      </c>
      <c r="P289" s="116">
        <v>99.977892978386834</v>
      </c>
      <c r="Q289" s="116">
        <v>38.630136986301245</v>
      </c>
      <c r="R289" s="116">
        <v>99.83378317373311</v>
      </c>
      <c r="S289" s="116">
        <v>87.577639751552269</v>
      </c>
      <c r="T289" s="116">
        <v>99.999999999999929</v>
      </c>
    </row>
    <row r="290" spans="5:20" x14ac:dyDescent="0.25">
      <c r="E290" s="116">
        <v>22.143974960876481</v>
      </c>
      <c r="F290" s="116">
        <v>77.682842012194442</v>
      </c>
      <c r="G290" s="116">
        <v>31.905298759864692</v>
      </c>
      <c r="H290" s="116">
        <v>84.018572468425759</v>
      </c>
      <c r="I290" s="116">
        <v>20.672023374726127</v>
      </c>
      <c r="J290" s="116">
        <v>75.490762894950606</v>
      </c>
      <c r="M290" s="116">
        <v>31.339977851605873</v>
      </c>
      <c r="N290" s="116">
        <v>98.63385186467309</v>
      </c>
      <c r="O290" s="116">
        <v>56.262425447316474</v>
      </c>
      <c r="P290" s="116">
        <v>99.979730002458965</v>
      </c>
      <c r="Q290" s="116">
        <v>38.767123287671104</v>
      </c>
      <c r="R290" s="116">
        <v>99.840019335470643</v>
      </c>
      <c r="S290" s="116">
        <v>87.888198757763448</v>
      </c>
      <c r="T290" s="116">
        <v>99.999999999999929</v>
      </c>
    </row>
    <row r="291" spans="5:20" x14ac:dyDescent="0.25">
      <c r="E291" s="116">
        <v>22.222222222222335</v>
      </c>
      <c r="F291" s="116">
        <v>77.745806976344255</v>
      </c>
      <c r="G291" s="116">
        <v>32.018038331454321</v>
      </c>
      <c r="H291" s="116">
        <v>84.085280071272564</v>
      </c>
      <c r="I291" s="116">
        <v>20.745069393718094</v>
      </c>
      <c r="J291" s="116">
        <v>75.55576416665258</v>
      </c>
      <c r="M291" s="116">
        <v>31.45071982281296</v>
      </c>
      <c r="N291" s="116">
        <v>98.647405823316205</v>
      </c>
      <c r="O291" s="116">
        <v>56.461232604374132</v>
      </c>
      <c r="P291" s="116">
        <v>99.981552743290251</v>
      </c>
      <c r="Q291" s="116">
        <v>38.904109589040971</v>
      </c>
      <c r="R291" s="116">
        <v>99.846105891210271</v>
      </c>
      <c r="S291" s="116">
        <v>88.198757763974626</v>
      </c>
      <c r="T291" s="116">
        <v>99.999999999999929</v>
      </c>
    </row>
    <row r="292" spans="5:20" x14ac:dyDescent="0.25">
      <c r="E292" s="116">
        <v>22.30046948356819</v>
      </c>
      <c r="F292" s="116">
        <v>77.808672901054337</v>
      </c>
      <c r="G292" s="116">
        <v>32.130777903043942</v>
      </c>
      <c r="H292" s="116">
        <v>84.15189528202248</v>
      </c>
      <c r="I292" s="116">
        <v>20.818115412710057</v>
      </c>
      <c r="J292" s="116">
        <v>75.620531658742806</v>
      </c>
      <c r="M292" s="116">
        <v>31.561461794020051</v>
      </c>
      <c r="N292" s="116">
        <v>98.660643250238138</v>
      </c>
      <c r="O292" s="116">
        <v>56.66003976143179</v>
      </c>
      <c r="P292" s="116">
        <v>99.983220364127575</v>
      </c>
      <c r="Q292" s="116">
        <v>39.04109589041083</v>
      </c>
      <c r="R292" s="116">
        <v>99.851975809269391</v>
      </c>
      <c r="S292" s="116">
        <v>88.509316770185791</v>
      </c>
      <c r="T292" s="116">
        <v>99.999999999999929</v>
      </c>
    </row>
    <row r="293" spans="5:20" x14ac:dyDescent="0.25">
      <c r="E293" s="116">
        <v>22.378716744914044</v>
      </c>
      <c r="F293" s="116">
        <v>77.871413208994682</v>
      </c>
      <c r="G293" s="116">
        <v>32.24351747463357</v>
      </c>
      <c r="H293" s="116">
        <v>84.218486573483105</v>
      </c>
      <c r="I293" s="116">
        <v>20.891161431702024</v>
      </c>
      <c r="J293" s="116">
        <v>75.685177520865494</v>
      </c>
      <c r="M293" s="116">
        <v>31.672203765227142</v>
      </c>
      <c r="N293" s="116">
        <v>98.67377510475518</v>
      </c>
      <c r="O293" s="116">
        <v>56.858846918489448</v>
      </c>
      <c r="P293" s="116">
        <v>99.984874793570881</v>
      </c>
      <c r="Q293" s="116">
        <v>39.178082191780696</v>
      </c>
      <c r="R293" s="116">
        <v>99.85773227317118</v>
      </c>
      <c r="S293" s="116">
        <v>88.81987577639697</v>
      </c>
      <c r="T293" s="116">
        <v>99.999999999999929</v>
      </c>
    </row>
    <row r="294" spans="5:20" x14ac:dyDescent="0.25">
      <c r="E294" s="116">
        <v>22.456964006259899</v>
      </c>
      <c r="F294" s="116">
        <v>77.933859378421431</v>
      </c>
      <c r="G294" s="116">
        <v>32.356257046223199</v>
      </c>
      <c r="H294" s="116">
        <v>84.285048639925535</v>
      </c>
      <c r="I294" s="116">
        <v>20.964207450693991</v>
      </c>
      <c r="J294" s="116">
        <v>75.749496199260577</v>
      </c>
      <c r="M294" s="116">
        <v>31.782945736434232</v>
      </c>
      <c r="N294" s="116">
        <v>98.686872981907129</v>
      </c>
      <c r="O294" s="116">
        <v>57.057654075547106</v>
      </c>
      <c r="P294" s="116">
        <v>99.986479226309612</v>
      </c>
      <c r="Q294" s="116">
        <v>39.315068493150555</v>
      </c>
      <c r="R294" s="116">
        <v>99.86348305797236</v>
      </c>
      <c r="S294" s="116">
        <v>89.130434782608148</v>
      </c>
      <c r="T294" s="116">
        <v>99.999999999999929</v>
      </c>
    </row>
    <row r="295" spans="5:20" x14ac:dyDescent="0.25">
      <c r="E295" s="116">
        <v>22.535211267605749</v>
      </c>
      <c r="F295" s="116">
        <v>77.995846877571623</v>
      </c>
      <c r="G295" s="116">
        <v>32.46899661781282</v>
      </c>
      <c r="H295" s="116">
        <v>84.351384621212489</v>
      </c>
      <c r="I295" s="116">
        <v>21.037253469685954</v>
      </c>
      <c r="J295" s="116">
        <v>75.81378326705368</v>
      </c>
      <c r="M295" s="116">
        <v>31.893687707641323</v>
      </c>
      <c r="N295" s="116">
        <v>98.699690567521841</v>
      </c>
      <c r="O295" s="116">
        <v>57.256461232604764</v>
      </c>
      <c r="P295" s="116">
        <v>99.987896452314445</v>
      </c>
      <c r="Q295" s="116">
        <v>39.452054794520421</v>
      </c>
      <c r="R295" s="116">
        <v>99.869195022568817</v>
      </c>
      <c r="S295" s="116">
        <v>89.440993788819327</v>
      </c>
      <c r="T295" s="116">
        <v>99.999999999999929</v>
      </c>
    </row>
    <row r="296" spans="5:20" x14ac:dyDescent="0.25">
      <c r="E296" s="116">
        <v>22.613458528951604</v>
      </c>
      <c r="F296" s="116">
        <v>78.057758510025678</v>
      </c>
      <c r="G296" s="116">
        <v>32.581736189402449</v>
      </c>
      <c r="H296" s="116">
        <v>84.417712863422395</v>
      </c>
      <c r="I296" s="116">
        <v>21.110299488677921</v>
      </c>
      <c r="J296" s="116">
        <v>75.877722433108914</v>
      </c>
      <c r="M296" s="116">
        <v>32.00442967884841</v>
      </c>
      <c r="N296" s="116">
        <v>98.712498715752488</v>
      </c>
      <c r="O296" s="116">
        <v>57.455268389662415</v>
      </c>
      <c r="P296" s="116">
        <v>99.989233014543743</v>
      </c>
      <c r="Q296" s="116">
        <v>39.589041095890281</v>
      </c>
      <c r="R296" s="116">
        <v>99.874388435957513</v>
      </c>
      <c r="S296" s="116">
        <v>89.751552795030491</v>
      </c>
      <c r="T296" s="116">
        <v>99.999999999999929</v>
      </c>
    </row>
    <row r="297" spans="5:20" x14ac:dyDescent="0.25">
      <c r="E297" s="116">
        <v>22.691705790297458</v>
      </c>
      <c r="F297" s="116">
        <v>78.119497156039046</v>
      </c>
      <c r="G297" s="116">
        <v>32.694475760992077</v>
      </c>
      <c r="H297" s="116">
        <v>84.483745781858786</v>
      </c>
      <c r="I297" s="116">
        <v>21.183345507669884</v>
      </c>
      <c r="J297" s="116">
        <v>75.941630845889463</v>
      </c>
      <c r="M297" s="116">
        <v>32.115171650055501</v>
      </c>
      <c r="N297" s="116">
        <v>98.725133830825214</v>
      </c>
      <c r="O297" s="116">
        <v>57.654075546720073</v>
      </c>
      <c r="P297" s="116">
        <v>99.990352056066342</v>
      </c>
      <c r="Q297" s="116">
        <v>39.726027397260147</v>
      </c>
      <c r="R297" s="116">
        <v>99.879538759651837</v>
      </c>
      <c r="S297" s="116">
        <v>90.06211180124167</v>
      </c>
      <c r="T297" s="116">
        <v>99.999999999999929</v>
      </c>
    </row>
    <row r="298" spans="5:20" x14ac:dyDescent="0.25">
      <c r="E298" s="116">
        <v>22.769953051643313</v>
      </c>
      <c r="F298" s="116">
        <v>78.180842665580968</v>
      </c>
      <c r="G298" s="116">
        <v>32.807215332581698</v>
      </c>
      <c r="H298" s="116">
        <v>84.549666141755381</v>
      </c>
      <c r="I298" s="116">
        <v>21.256391526661851</v>
      </c>
      <c r="J298" s="116">
        <v>76.005492374350268</v>
      </c>
      <c r="M298" s="116">
        <v>32.225913621262592</v>
      </c>
      <c r="N298" s="116">
        <v>98.737750248155081</v>
      </c>
      <c r="O298" s="116">
        <v>57.85288270377773</v>
      </c>
      <c r="P298" s="116">
        <v>99.991451179330753</v>
      </c>
      <c r="Q298" s="116">
        <v>39.863013698630006</v>
      </c>
      <c r="R298" s="116">
        <v>99.88452394648462</v>
      </c>
      <c r="S298" s="116">
        <v>90.372670807452849</v>
      </c>
      <c r="T298" s="116">
        <v>99.999999999999929</v>
      </c>
    </row>
    <row r="299" spans="5:20" x14ac:dyDescent="0.25">
      <c r="E299" s="116">
        <v>22.848200312989167</v>
      </c>
      <c r="F299" s="116">
        <v>78.242159315388577</v>
      </c>
      <c r="G299" s="116">
        <v>32.919954904171327</v>
      </c>
      <c r="H299" s="116">
        <v>84.61558650165199</v>
      </c>
      <c r="I299" s="116">
        <v>21.329437545653814</v>
      </c>
      <c r="J299" s="116">
        <v>76.069040798694857</v>
      </c>
      <c r="M299" s="116">
        <v>32.336655592469683</v>
      </c>
      <c r="N299" s="116">
        <v>98.750302094599391</v>
      </c>
      <c r="O299" s="116">
        <v>58.051689860835388</v>
      </c>
      <c r="P299" s="116">
        <v>99.992467182068495</v>
      </c>
      <c r="Q299" s="116">
        <v>39.999999999999872</v>
      </c>
      <c r="R299" s="116">
        <v>99.889470473064733</v>
      </c>
      <c r="S299" s="116">
        <v>90.683229813664028</v>
      </c>
      <c r="T299" s="116">
        <v>99.999999999999929</v>
      </c>
    </row>
    <row r="300" spans="5:20" x14ac:dyDescent="0.25">
      <c r="E300" s="116">
        <v>22.926447574335022</v>
      </c>
      <c r="F300" s="116">
        <v>78.303327723037185</v>
      </c>
      <c r="G300" s="116">
        <v>33.032694475760955</v>
      </c>
      <c r="H300" s="116">
        <v>84.681014922070759</v>
      </c>
      <c r="I300" s="116">
        <v>21.402483564645781</v>
      </c>
      <c r="J300" s="116">
        <v>76.132417980381945</v>
      </c>
      <c r="M300" s="116">
        <v>32.447397563676773</v>
      </c>
      <c r="N300" s="116">
        <v>98.762659994080551</v>
      </c>
      <c r="O300" s="116">
        <v>58.250497017893046</v>
      </c>
      <c r="P300" s="116">
        <v>99.993459463658169</v>
      </c>
      <c r="Q300" s="116">
        <v>40.136986301369731</v>
      </c>
      <c r="R300" s="116">
        <v>99.894409806081768</v>
      </c>
      <c r="S300" s="116">
        <v>90.993788819875192</v>
      </c>
      <c r="T300" s="116">
        <v>99.999999999999929</v>
      </c>
    </row>
    <row r="301" spans="5:20" x14ac:dyDescent="0.25">
      <c r="E301" s="116">
        <v>23.004694835680876</v>
      </c>
      <c r="F301" s="116">
        <v>78.364429904426785</v>
      </c>
      <c r="G301" s="116">
        <v>33.145434047350584</v>
      </c>
      <c r="H301" s="116">
        <v>84.746409606631133</v>
      </c>
      <c r="I301" s="116">
        <v>21.475529583637744</v>
      </c>
      <c r="J301" s="116">
        <v>76.195289949130299</v>
      </c>
      <c r="M301" s="116">
        <v>32.558139534883864</v>
      </c>
      <c r="N301" s="116">
        <v>98.774957808009333</v>
      </c>
      <c r="O301" s="116">
        <v>58.449304174950697</v>
      </c>
      <c r="P301" s="116">
        <v>99.994347487087182</v>
      </c>
      <c r="Q301" s="116">
        <v>40.27397260273959</v>
      </c>
      <c r="R301" s="116">
        <v>99.899217252472511</v>
      </c>
      <c r="S301" s="116">
        <v>91.304347826086371</v>
      </c>
      <c r="T301" s="116">
        <v>99.999999999999929</v>
      </c>
    </row>
    <row r="302" spans="5:20" x14ac:dyDescent="0.25">
      <c r="E302" s="116">
        <v>23.082942097026731</v>
      </c>
      <c r="F302" s="116">
        <v>78.424263134631502</v>
      </c>
      <c r="G302" s="116">
        <v>33.258173618940205</v>
      </c>
      <c r="H302" s="116">
        <v>84.811671683032941</v>
      </c>
      <c r="I302" s="116">
        <v>21.548575602629711</v>
      </c>
      <c r="J302" s="116">
        <v>76.257743783956528</v>
      </c>
      <c r="M302" s="116">
        <v>32.668881506090955</v>
      </c>
      <c r="N302" s="116">
        <v>98.787252034232083</v>
      </c>
      <c r="O302" s="116">
        <v>58.648111332008355</v>
      </c>
      <c r="P302" s="116">
        <v>99.995151723622129</v>
      </c>
      <c r="Q302" s="116">
        <v>40.410958904109457</v>
      </c>
      <c r="R302" s="116">
        <v>99.903992811162752</v>
      </c>
      <c r="S302" s="116">
        <v>91.614906832297549</v>
      </c>
      <c r="T302" s="116">
        <v>99.999999999999929</v>
      </c>
    </row>
    <row r="303" spans="5:20" x14ac:dyDescent="0.25">
      <c r="E303" s="116">
        <v>23.161189358372582</v>
      </c>
      <c r="F303" s="116">
        <v>78.484043780196018</v>
      </c>
      <c r="G303" s="116">
        <v>33.370913190529834</v>
      </c>
      <c r="H303" s="116">
        <v>84.876525961419375</v>
      </c>
      <c r="I303" s="116">
        <v>21.621621621621674</v>
      </c>
      <c r="J303" s="116">
        <v>76.320162395542752</v>
      </c>
      <c r="M303" s="116">
        <v>32.779623477298045</v>
      </c>
      <c r="N303" s="116">
        <v>98.799337264365263</v>
      </c>
      <c r="O303" s="116">
        <v>58.846918489066013</v>
      </c>
      <c r="P303" s="116">
        <v>99.995841069223516</v>
      </c>
      <c r="Q303" s="116">
        <v>40.547945205479316</v>
      </c>
      <c r="R303" s="116">
        <v>99.908600026460832</v>
      </c>
      <c r="S303" s="116">
        <v>91.925465838508728</v>
      </c>
      <c r="T303" s="116">
        <v>99.999999999999929</v>
      </c>
    </row>
    <row r="304" spans="5:20" x14ac:dyDescent="0.25">
      <c r="E304" s="116">
        <v>23.239436619718436</v>
      </c>
      <c r="F304" s="116">
        <v>78.54381887738316</v>
      </c>
      <c r="G304" s="116">
        <v>33.483652762119462</v>
      </c>
      <c r="H304" s="116">
        <v>84.941287588166858</v>
      </c>
      <c r="I304" s="116">
        <v>21.694667640613641</v>
      </c>
      <c r="J304" s="116">
        <v>76.382410319724457</v>
      </c>
      <c r="M304" s="116">
        <v>32.890365448505129</v>
      </c>
      <c r="N304" s="116">
        <v>98.811410171279363</v>
      </c>
      <c r="O304" s="116">
        <v>59.045725646123671</v>
      </c>
      <c r="P304" s="116">
        <v>99.996522016297646</v>
      </c>
      <c r="Q304" s="116">
        <v>40.684931506849182</v>
      </c>
      <c r="R304" s="116">
        <v>99.91316316132469</v>
      </c>
      <c r="S304" s="116">
        <v>92.236024844719893</v>
      </c>
      <c r="T304" s="116">
        <v>99.999999999999929</v>
      </c>
    </row>
    <row r="305" spans="5:20" x14ac:dyDescent="0.25">
      <c r="E305" s="116">
        <v>23.317683881064291</v>
      </c>
      <c r="F305" s="116">
        <v>78.60348122153728</v>
      </c>
      <c r="G305" s="116">
        <v>33.596392333709083</v>
      </c>
      <c r="H305" s="116">
        <v>85.005970386444744</v>
      </c>
      <c r="I305" s="116">
        <v>21.767713659605604</v>
      </c>
      <c r="J305" s="116">
        <v>76.444619817729475</v>
      </c>
      <c r="M305" s="116">
        <v>33.00110741971222</v>
      </c>
      <c r="N305" s="116">
        <v>98.823279015000551</v>
      </c>
      <c r="O305" s="116">
        <v>59.244532803181329</v>
      </c>
      <c r="P305" s="116">
        <v>99.997148659023125</v>
      </c>
      <c r="Q305" s="116">
        <v>40.821917808219041</v>
      </c>
      <c r="R305" s="116">
        <v>99.917506013847884</v>
      </c>
      <c r="S305" s="116">
        <v>92.546583850931071</v>
      </c>
      <c r="T305" s="116">
        <v>99.999999999999929</v>
      </c>
    </row>
    <row r="306" spans="5:20" x14ac:dyDescent="0.25">
      <c r="E306" s="116">
        <v>23.395931142410145</v>
      </c>
      <c r="F306" s="116">
        <v>78.663069059984508</v>
      </c>
      <c r="G306" s="116">
        <v>33.709131905298712</v>
      </c>
      <c r="H306" s="116">
        <v>85.069652753541405</v>
      </c>
      <c r="I306" s="116">
        <v>21.840759678597571</v>
      </c>
      <c r="J306" s="116">
        <v>76.506668732475646</v>
      </c>
      <c r="M306" s="116">
        <v>33.111849390919311</v>
      </c>
      <c r="N306" s="116">
        <v>98.834895862198806</v>
      </c>
      <c r="O306" s="116">
        <v>59.443339960238987</v>
      </c>
      <c r="P306" s="116">
        <v>99.9977504125427</v>
      </c>
      <c r="Q306" s="116">
        <v>40.958904109588907</v>
      </c>
      <c r="R306" s="116">
        <v>99.921778139742372</v>
      </c>
      <c r="S306" s="116">
        <v>92.85714285714225</v>
      </c>
      <c r="T306" s="116">
        <v>99.999999999999929</v>
      </c>
    </row>
    <row r="307" spans="5:20" x14ac:dyDescent="0.25">
      <c r="E307" s="116">
        <v>23.474178403756</v>
      </c>
      <c r="F307" s="116">
        <v>78.722558167539276</v>
      </c>
      <c r="G307" s="116">
        <v>33.82187147688834</v>
      </c>
      <c r="H307" s="116">
        <v>85.132968508576127</v>
      </c>
      <c r="I307" s="116">
        <v>21.913805697589535</v>
      </c>
      <c r="J307" s="116">
        <v>76.568640252676573</v>
      </c>
      <c r="M307" s="116">
        <v>33.222591362126401</v>
      </c>
      <c r="N307" s="116">
        <v>98.846468879303757</v>
      </c>
      <c r="O307" s="116">
        <v>59.642147117296638</v>
      </c>
      <c r="P307" s="116">
        <v>99.998313741938446</v>
      </c>
      <c r="Q307" s="116">
        <v>41.095890410958766</v>
      </c>
      <c r="R307" s="116">
        <v>99.926014536947065</v>
      </c>
      <c r="S307" s="116">
        <v>93.167701863353429</v>
      </c>
      <c r="T307" s="116">
        <v>99.999999999999929</v>
      </c>
    </row>
    <row r="308" spans="5:20" x14ac:dyDescent="0.25">
      <c r="E308" s="116">
        <v>23.552425665101854</v>
      </c>
      <c r="F308" s="116">
        <v>78.781704341397145</v>
      </c>
      <c r="G308" s="116">
        <v>33.934611048477962</v>
      </c>
      <c r="H308" s="116">
        <v>85.196006670488629</v>
      </c>
      <c r="I308" s="116">
        <v>21.986851716581501</v>
      </c>
      <c r="J308" s="116">
        <v>76.630375142905081</v>
      </c>
      <c r="M308" s="116">
        <v>33.333333333333492</v>
      </c>
      <c r="N308" s="116">
        <v>98.858024137020905</v>
      </c>
      <c r="O308" s="116">
        <v>59.840954274354296</v>
      </c>
      <c r="P308" s="116">
        <v>99.998861947857648</v>
      </c>
      <c r="Q308" s="116">
        <v>41.232876712328633</v>
      </c>
      <c r="R308" s="116">
        <v>99.9302246902447</v>
      </c>
      <c r="S308" s="116">
        <v>93.478260869564593</v>
      </c>
      <c r="T308" s="116">
        <v>99.999999999999929</v>
      </c>
    </row>
    <row r="309" spans="5:20" x14ac:dyDescent="0.25">
      <c r="E309" s="116">
        <v>23.630672926447708</v>
      </c>
      <c r="F309" s="116">
        <v>78.840801301915889</v>
      </c>
      <c r="G309" s="116">
        <v>34.04735062006759</v>
      </c>
      <c r="H309" s="116">
        <v>85.258839875156241</v>
      </c>
      <c r="I309" s="116">
        <v>22.059897735573468</v>
      </c>
      <c r="J309" s="116">
        <v>76.691796403467521</v>
      </c>
      <c r="M309" s="116">
        <v>33.444075304540583</v>
      </c>
      <c r="N309" s="116">
        <v>98.869391461413059</v>
      </c>
      <c r="O309" s="116">
        <v>60.039761431411954</v>
      </c>
      <c r="P309" s="116">
        <v>99.999211351101039</v>
      </c>
      <c r="Q309" s="116">
        <v>41.369863013698492</v>
      </c>
      <c r="R309" s="116">
        <v>99.934347922703651</v>
      </c>
      <c r="S309" s="116">
        <v>93.788819875775772</v>
      </c>
      <c r="T309" s="116">
        <v>99.999999999999929</v>
      </c>
    </row>
    <row r="310" spans="5:20" x14ac:dyDescent="0.25">
      <c r="E310" s="116">
        <v>23.708920187793563</v>
      </c>
      <c r="F310" s="116">
        <v>78.899869903871533</v>
      </c>
      <c r="G310" s="116">
        <v>34.160090191657218</v>
      </c>
      <c r="H310" s="116">
        <v>85.321469727406736</v>
      </c>
      <c r="I310" s="116">
        <v>22.132943754565432</v>
      </c>
      <c r="J310" s="116">
        <v>76.752693078069242</v>
      </c>
      <c r="M310" s="116">
        <v>33.554817275747673</v>
      </c>
      <c r="N310" s="116">
        <v>98.880722431502448</v>
      </c>
      <c r="O310" s="116">
        <v>60.238568588469612</v>
      </c>
      <c r="P310" s="116">
        <v>99.999397086465024</v>
      </c>
      <c r="Q310" s="116">
        <v>41.506849315068358</v>
      </c>
      <c r="R310" s="116">
        <v>99.938329700246811</v>
      </c>
      <c r="S310" s="116">
        <v>94.099378881986951</v>
      </c>
      <c r="T310" s="116">
        <v>99.999999999999929</v>
      </c>
    </row>
    <row r="311" spans="5:20" x14ac:dyDescent="0.25">
      <c r="E311" s="116">
        <v>23.787167449139414</v>
      </c>
      <c r="F311" s="116">
        <v>78.958773596352714</v>
      </c>
      <c r="G311" s="116">
        <v>34.27282976324684</v>
      </c>
      <c r="H311" s="116">
        <v>85.383566056259383</v>
      </c>
      <c r="I311" s="116">
        <v>22.205989773557398</v>
      </c>
      <c r="J311" s="116">
        <v>76.813525322754401</v>
      </c>
      <c r="M311" s="116">
        <v>33.665559246954764</v>
      </c>
      <c r="N311" s="116">
        <v>98.892024411380248</v>
      </c>
      <c r="O311" s="116">
        <v>60.43737574552727</v>
      </c>
      <c r="P311" s="116">
        <v>99.999556018923116</v>
      </c>
      <c r="Q311" s="116">
        <v>41.643835616438217</v>
      </c>
      <c r="R311" s="116">
        <v>99.942184052756275</v>
      </c>
      <c r="S311" s="116">
        <v>94.409937888198129</v>
      </c>
      <c r="T311" s="116">
        <v>99.999999999999929</v>
      </c>
    </row>
    <row r="312" spans="5:20" x14ac:dyDescent="0.25">
      <c r="E312" s="116">
        <v>23.865414710485268</v>
      </c>
      <c r="F312" s="116">
        <v>79.017484964204073</v>
      </c>
      <c r="G312" s="116">
        <v>34.385569334836468</v>
      </c>
      <c r="H312" s="116">
        <v>85.445192805765686</v>
      </c>
      <c r="I312" s="116">
        <v>22.279035792549362</v>
      </c>
      <c r="J312" s="116">
        <v>76.874357287483903</v>
      </c>
      <c r="M312" s="116">
        <v>33.776301218161855</v>
      </c>
      <c r="N312" s="116">
        <v>98.903303667701792</v>
      </c>
      <c r="O312" s="116">
        <v>60.63618290258492</v>
      </c>
      <c r="P312" s="116">
        <v>99.999712353697205</v>
      </c>
      <c r="Q312" s="116">
        <v>41.780821917808083</v>
      </c>
      <c r="R312" s="116">
        <v>99.946009176835133</v>
      </c>
      <c r="S312" s="116">
        <v>94.720496894409294</v>
      </c>
      <c r="T312" s="116">
        <v>99.999999999999929</v>
      </c>
    </row>
    <row r="313" spans="5:20" x14ac:dyDescent="0.25">
      <c r="E313" s="116">
        <v>23.943661971831123</v>
      </c>
      <c r="F313" s="116">
        <v>79.076046737233526</v>
      </c>
      <c r="G313" s="116">
        <v>34.498308906426097</v>
      </c>
      <c r="H313" s="116">
        <v>85.506487410595184</v>
      </c>
      <c r="I313" s="116">
        <v>22.352081811541328</v>
      </c>
      <c r="J313" s="116">
        <v>76.935029640465757</v>
      </c>
      <c r="M313" s="116">
        <v>33.887043189368946</v>
      </c>
      <c r="N313" s="116">
        <v>98.914547231831477</v>
      </c>
      <c r="O313" s="116">
        <v>60.834990059642578</v>
      </c>
      <c r="P313" s="116">
        <v>99.999830599446042</v>
      </c>
      <c r="Q313" s="116">
        <v>41.917808219177942</v>
      </c>
      <c r="R313" s="116">
        <v>99.94983286509013</v>
      </c>
      <c r="S313" s="116">
        <v>95.031055900620473</v>
      </c>
      <c r="T313" s="116">
        <v>99.999999999999929</v>
      </c>
    </row>
    <row r="314" spans="5:20" x14ac:dyDescent="0.25">
      <c r="E314" s="116">
        <v>24.021909233176977</v>
      </c>
      <c r="F314" s="116">
        <v>79.134555300656189</v>
      </c>
      <c r="G314" s="116">
        <v>34.611048478015718</v>
      </c>
      <c r="H314" s="116">
        <v>85.567392930463143</v>
      </c>
      <c r="I314" s="116">
        <v>22.425127830533292</v>
      </c>
      <c r="J314" s="116">
        <v>76.995640094615098</v>
      </c>
      <c r="M314" s="116">
        <v>33.997785160576029</v>
      </c>
      <c r="N314" s="116">
        <v>98.925538392582453</v>
      </c>
      <c r="O314" s="116">
        <v>61.033797216700236</v>
      </c>
      <c r="P314" s="116">
        <v>99.999914361830065</v>
      </c>
      <c r="Q314" s="116">
        <v>42.054794520547809</v>
      </c>
      <c r="R314" s="116">
        <v>99.95351442497234</v>
      </c>
      <c r="S314" s="116">
        <v>95.341614906831651</v>
      </c>
      <c r="T314" s="116">
        <v>99.999999999999929</v>
      </c>
    </row>
    <row r="315" spans="5:20" x14ac:dyDescent="0.25">
      <c r="E315" s="116">
        <v>24.100156494522832</v>
      </c>
      <c r="F315" s="116">
        <v>79.193042535963215</v>
      </c>
      <c r="G315" s="116">
        <v>34.723788049605346</v>
      </c>
      <c r="H315" s="116">
        <v>85.628121009371469</v>
      </c>
      <c r="I315" s="116">
        <v>22.498173849525259</v>
      </c>
      <c r="J315" s="116">
        <v>77.056230803293943</v>
      </c>
      <c r="M315" s="116">
        <v>34.10852713178312</v>
      </c>
      <c r="N315" s="116">
        <v>98.93650218074599</v>
      </c>
      <c r="O315" s="116">
        <v>61.232604373757894</v>
      </c>
      <c r="P315" s="116">
        <v>99.999997796008984</v>
      </c>
      <c r="Q315" s="116">
        <v>42.191780821917668</v>
      </c>
      <c r="R315" s="116">
        <v>99.956552711160938</v>
      </c>
      <c r="S315" s="116">
        <v>95.65217391304283</v>
      </c>
      <c r="T315" s="116">
        <v>99.999999999999929</v>
      </c>
    </row>
    <row r="316" spans="5:20" x14ac:dyDescent="0.25">
      <c r="E316" s="116">
        <v>24.178403755868686</v>
      </c>
      <c r="F316" s="116">
        <v>79.251347618233837</v>
      </c>
      <c r="G316" s="116">
        <v>34.836527621194975</v>
      </c>
      <c r="H316" s="116">
        <v>85.68847239684348</v>
      </c>
      <c r="I316" s="116">
        <v>22.571219868517222</v>
      </c>
      <c r="J316" s="116">
        <v>77.116353534320709</v>
      </c>
      <c r="M316" s="116">
        <v>34.219269102990211</v>
      </c>
      <c r="N316" s="116">
        <v>98.947459517365601</v>
      </c>
      <c r="O316" s="116">
        <v>61.431411530815552</v>
      </c>
      <c r="P316" s="116">
        <v>99.999999059809255</v>
      </c>
      <c r="Q316" s="116">
        <v>42.328767123287534</v>
      </c>
      <c r="R316" s="116">
        <v>99.959428638518261</v>
      </c>
      <c r="S316" s="116">
        <v>95.962732919253995</v>
      </c>
      <c r="T316" s="116">
        <v>99.999999999999929</v>
      </c>
    </row>
    <row r="317" spans="5:20" x14ac:dyDescent="0.25">
      <c r="E317" s="116">
        <v>24.256651017214541</v>
      </c>
      <c r="F317" s="116">
        <v>79.309441050460862</v>
      </c>
      <c r="G317" s="116">
        <v>34.949267192784603</v>
      </c>
      <c r="H317" s="116">
        <v>85.748698346532905</v>
      </c>
      <c r="I317" s="116">
        <v>22.644265887509189</v>
      </c>
      <c r="J317" s="116">
        <v>77.176159188728249</v>
      </c>
      <c r="M317" s="116">
        <v>34.330011074197301</v>
      </c>
      <c r="N317" s="116">
        <v>98.958344469388408</v>
      </c>
      <c r="O317" s="116">
        <v>61.630218687873203</v>
      </c>
      <c r="P317" s="116">
        <v>100.00000000000007</v>
      </c>
      <c r="Q317" s="116">
        <v>42.465753424657393</v>
      </c>
      <c r="R317" s="116">
        <v>99.962118454430708</v>
      </c>
      <c r="S317" s="116">
        <v>96.273291925465173</v>
      </c>
      <c r="T317" s="116">
        <v>99.999999999999929</v>
      </c>
    </row>
    <row r="318" spans="5:20" x14ac:dyDescent="0.25">
      <c r="E318" s="116">
        <v>24.334898278560395</v>
      </c>
      <c r="F318" s="116">
        <v>79.367434259673587</v>
      </c>
      <c r="G318" s="116">
        <v>35.062006764374225</v>
      </c>
      <c r="H318" s="116">
        <v>85.808710718462962</v>
      </c>
      <c r="I318" s="116">
        <v>22.717311906501152</v>
      </c>
      <c r="J318" s="116">
        <v>77.235755512526566</v>
      </c>
      <c r="M318" s="116">
        <v>34.440753045404392</v>
      </c>
      <c r="N318" s="116">
        <v>98.969159953296142</v>
      </c>
      <c r="O318" s="116">
        <v>61.829025844930861</v>
      </c>
      <c r="P318" s="116">
        <v>100.00000000000007</v>
      </c>
      <c r="Q318" s="116">
        <v>42.602739726027252</v>
      </c>
      <c r="R318" s="116">
        <v>99.964686246714024</v>
      </c>
      <c r="S318" s="116">
        <v>96.583850931676352</v>
      </c>
      <c r="T318" s="116">
        <v>99.999999999999929</v>
      </c>
    </row>
    <row r="319" spans="5:20" x14ac:dyDescent="0.25">
      <c r="E319" s="116">
        <v>24.413145539906246</v>
      </c>
      <c r="F319" s="116">
        <v>79.425412209809991</v>
      </c>
      <c r="G319" s="116">
        <v>35.174746335963853</v>
      </c>
      <c r="H319" s="116">
        <v>85.868519480430919</v>
      </c>
      <c r="I319" s="116">
        <v>22.790357925493119</v>
      </c>
      <c r="J319" s="116">
        <v>77.295058496674869</v>
      </c>
      <c r="M319" s="116">
        <v>34.551495016611483</v>
      </c>
      <c r="N319" s="116">
        <v>98.979875133015454</v>
      </c>
      <c r="O319" s="116">
        <v>62.027833001988519</v>
      </c>
      <c r="P319" s="116">
        <v>100.00000000000007</v>
      </c>
      <c r="Q319" s="116">
        <v>42.739726027397118</v>
      </c>
      <c r="R319" s="116">
        <v>99.967123621897187</v>
      </c>
      <c r="S319" s="116">
        <v>96.894409937887531</v>
      </c>
      <c r="T319" s="116">
        <v>99.999999999999929</v>
      </c>
    </row>
    <row r="320" spans="5:20" x14ac:dyDescent="0.25">
      <c r="E320" s="116">
        <v>24.4913928012521</v>
      </c>
      <c r="F320" s="116">
        <v>79.483375048252242</v>
      </c>
      <c r="G320" s="116">
        <v>35.287485907553481</v>
      </c>
      <c r="H320" s="116">
        <v>85.928322170374798</v>
      </c>
      <c r="I320" s="116">
        <v>22.863403944485082</v>
      </c>
      <c r="J320" s="116">
        <v>77.354237302370748</v>
      </c>
      <c r="M320" s="116">
        <v>34.662236987818574</v>
      </c>
      <c r="N320" s="116">
        <v>98.990476382437222</v>
      </c>
      <c r="O320" s="116">
        <v>62.226640159046177</v>
      </c>
      <c r="P320" s="116">
        <v>100.00000000000007</v>
      </c>
      <c r="Q320" s="116">
        <v>42.876712328766978</v>
      </c>
      <c r="R320" s="116">
        <v>99.969430032184505</v>
      </c>
      <c r="S320" s="116">
        <v>97.204968944098695</v>
      </c>
      <c r="T320" s="116">
        <v>99.999999999999929</v>
      </c>
    </row>
    <row r="321" spans="5:20" x14ac:dyDescent="0.25">
      <c r="E321" s="116">
        <v>24.569640062597955</v>
      </c>
      <c r="F321" s="116">
        <v>79.541205069020066</v>
      </c>
      <c r="G321" s="116">
        <v>35.400225479143103</v>
      </c>
      <c r="H321" s="116">
        <v>85.988123414581011</v>
      </c>
      <c r="I321" s="116">
        <v>22.936449963477049</v>
      </c>
      <c r="J321" s="116">
        <v>77.413304807512716</v>
      </c>
      <c r="M321" s="116">
        <v>34.772978959025664</v>
      </c>
      <c r="N321" s="116">
        <v>99.001050302822179</v>
      </c>
      <c r="O321" s="116">
        <v>62.425447316103835</v>
      </c>
      <c r="P321" s="116">
        <v>100.00000000000007</v>
      </c>
      <c r="Q321" s="116">
        <v>43.013698630136844</v>
      </c>
      <c r="R321" s="116">
        <v>99.971598005835389</v>
      </c>
      <c r="S321" s="116">
        <v>97.515527950309874</v>
      </c>
      <c r="T321" s="116">
        <v>99.999999999999929</v>
      </c>
    </row>
    <row r="322" spans="5:20" x14ac:dyDescent="0.25">
      <c r="E322" s="116">
        <v>24.647887323943809</v>
      </c>
      <c r="F322" s="116">
        <v>79.599017844240535</v>
      </c>
      <c r="G322" s="116">
        <v>35.512965050732731</v>
      </c>
      <c r="H322" s="116">
        <v>86.047024897548923</v>
      </c>
      <c r="I322" s="116">
        <v>23.009495982469012</v>
      </c>
      <c r="J322" s="116">
        <v>77.472270206062845</v>
      </c>
      <c r="M322" s="116">
        <v>34.883720930232755</v>
      </c>
      <c r="N322" s="116">
        <v>99.011467816112201</v>
      </c>
      <c r="O322" s="116">
        <v>62.624254473161486</v>
      </c>
      <c r="P322" s="116">
        <v>100.00000000000007</v>
      </c>
      <c r="Q322" s="116">
        <v>43.150684931506703</v>
      </c>
      <c r="R322" s="116">
        <v>99.973754573673929</v>
      </c>
      <c r="S322" s="116">
        <v>97.826086956521053</v>
      </c>
      <c r="T322" s="116">
        <v>99.999999999999929</v>
      </c>
    </row>
    <row r="323" spans="5:20" x14ac:dyDescent="0.25">
      <c r="E323" s="116">
        <v>24.726134585289664</v>
      </c>
      <c r="F323" s="116">
        <v>79.656813287347731</v>
      </c>
      <c r="G323" s="116">
        <v>35.62570462232236</v>
      </c>
      <c r="H323" s="116">
        <v>86.105838174495162</v>
      </c>
      <c r="I323" s="116">
        <v>23.082542001460979</v>
      </c>
      <c r="J323" s="116">
        <v>77.531034675944312</v>
      </c>
      <c r="M323" s="116">
        <v>34.994462901439846</v>
      </c>
      <c r="N323" s="116">
        <v>99.021784339291187</v>
      </c>
      <c r="O323" s="116">
        <v>62.823061630219144</v>
      </c>
      <c r="P323" s="116">
        <v>100.00000000000007</v>
      </c>
      <c r="Q323" s="116">
        <v>43.287671232876569</v>
      </c>
      <c r="R323" s="116">
        <v>99.975887605556366</v>
      </c>
      <c r="S323" s="116">
        <v>98.136645962732231</v>
      </c>
      <c r="T323" s="116">
        <v>99.999999999999929</v>
      </c>
    </row>
    <row r="324" spans="5:20" x14ac:dyDescent="0.25">
      <c r="E324" s="116">
        <v>24.804381846635518</v>
      </c>
      <c r="F324" s="116">
        <v>79.714477194994529</v>
      </c>
      <c r="G324" s="116">
        <v>35.738444193911981</v>
      </c>
      <c r="H324" s="116">
        <v>86.164570154672447</v>
      </c>
      <c r="I324" s="116">
        <v>23.155588020452946</v>
      </c>
      <c r="J324" s="116">
        <v>77.589755122633292</v>
      </c>
      <c r="M324" s="116">
        <v>35.105204872646937</v>
      </c>
      <c r="N324" s="116">
        <v>99.03194717406447</v>
      </c>
      <c r="O324" s="116">
        <v>63.021868787276802</v>
      </c>
      <c r="P324" s="116">
        <v>100.00000000000007</v>
      </c>
      <c r="Q324" s="116">
        <v>43.424657534246428</v>
      </c>
      <c r="R324" s="116">
        <v>99.977987711922239</v>
      </c>
      <c r="S324" s="116">
        <v>98.447204968943396</v>
      </c>
      <c r="T324" s="116">
        <v>99.999999999999929</v>
      </c>
    </row>
    <row r="325" spans="5:20" x14ac:dyDescent="0.25">
      <c r="E325" s="116">
        <v>24.882629107981373</v>
      </c>
      <c r="F325" s="116">
        <v>79.772102387647976</v>
      </c>
      <c r="G325" s="116">
        <v>35.851183765501609</v>
      </c>
      <c r="H325" s="116">
        <v>86.223226137070881</v>
      </c>
      <c r="I325" s="116">
        <v>23.228634039444909</v>
      </c>
      <c r="J325" s="116">
        <v>77.648451375037126</v>
      </c>
      <c r="M325" s="116">
        <v>35.21594684385402</v>
      </c>
      <c r="N325" s="116">
        <v>99.042097486213194</v>
      </c>
      <c r="O325" s="116">
        <v>63.220675944334459</v>
      </c>
      <c r="P325" s="116">
        <v>100.00000000000007</v>
      </c>
      <c r="Q325" s="116">
        <v>43.561643835616294</v>
      </c>
      <c r="R325" s="116">
        <v>99.980080180176003</v>
      </c>
      <c r="S325" s="116">
        <v>98.757763975154575</v>
      </c>
      <c r="T325" s="116">
        <v>99.999999999999929</v>
      </c>
    </row>
    <row r="326" spans="5:20" x14ac:dyDescent="0.25">
      <c r="E326" s="116">
        <v>24.960876369327227</v>
      </c>
      <c r="F326" s="116">
        <v>79.82923294962508</v>
      </c>
      <c r="G326" s="116">
        <v>35.963923337091238</v>
      </c>
      <c r="H326" s="116">
        <v>86.281877602837554</v>
      </c>
      <c r="I326" s="116">
        <v>23.301680058436876</v>
      </c>
      <c r="J326" s="116">
        <v>77.706808177699159</v>
      </c>
      <c r="M326" s="116">
        <v>35.326688815061111</v>
      </c>
      <c r="N326" s="116">
        <v>99.052174055630218</v>
      </c>
      <c r="O326" s="116">
        <v>63.419483101392117</v>
      </c>
      <c r="P326" s="116">
        <v>100.00000000000007</v>
      </c>
      <c r="Q326" s="116">
        <v>43.698630136986154</v>
      </c>
      <c r="R326" s="116">
        <v>99.982109725214812</v>
      </c>
      <c r="S326" s="116">
        <v>99.068322981365753</v>
      </c>
      <c r="T326" s="116">
        <v>99.999999999999929</v>
      </c>
    </row>
    <row r="327" spans="5:20" x14ac:dyDescent="0.25">
      <c r="E327" s="116">
        <v>25.039123630673078</v>
      </c>
      <c r="F327" s="116">
        <v>79.886334209187126</v>
      </c>
      <c r="G327" s="116">
        <v>36.076662908680859</v>
      </c>
      <c r="H327" s="116">
        <v>86.340491304100979</v>
      </c>
      <c r="I327" s="116">
        <v>23.374726077428839</v>
      </c>
      <c r="J327" s="116">
        <v>77.764693579413148</v>
      </c>
      <c r="M327" s="116">
        <v>35.437430786268202</v>
      </c>
      <c r="N327" s="116">
        <v>99.06224666133383</v>
      </c>
      <c r="O327" s="116">
        <v>63.618290258449775</v>
      </c>
      <c r="P327" s="116">
        <v>100.00000000000007</v>
      </c>
      <c r="Q327" s="116">
        <v>43.83561643835602</v>
      </c>
      <c r="R327" s="116">
        <v>99.984136674108626</v>
      </c>
      <c r="S327" s="116">
        <v>99.378881987576932</v>
      </c>
      <c r="T327" s="116">
        <v>99.999999999999929</v>
      </c>
    </row>
    <row r="328" spans="5:20" x14ac:dyDescent="0.25">
      <c r="E328" s="116">
        <v>25.117370892018933</v>
      </c>
      <c r="F328" s="116">
        <v>79.943330176789658</v>
      </c>
      <c r="G328" s="116">
        <v>36.189402480270488</v>
      </c>
      <c r="H328" s="116">
        <v>86.399073963621618</v>
      </c>
      <c r="I328" s="116">
        <v>23.447772096420806</v>
      </c>
      <c r="J328" s="116">
        <v>77.822267659982955</v>
      </c>
      <c r="M328" s="116">
        <v>35.548172757475292</v>
      </c>
      <c r="N328" s="116">
        <v>99.072303683568819</v>
      </c>
      <c r="O328" s="116">
        <v>63.817097415507426</v>
      </c>
      <c r="P328" s="116">
        <v>100.00000000000007</v>
      </c>
      <c r="Q328" s="116">
        <v>43.972602739725879</v>
      </c>
      <c r="R328" s="116">
        <v>99.986033828056961</v>
      </c>
      <c r="S328" s="116">
        <v>99.689440993788097</v>
      </c>
      <c r="T328" s="116">
        <v>99.999999999999929</v>
      </c>
    </row>
    <row r="329" spans="5:20" x14ac:dyDescent="0.25">
      <c r="E329" s="116">
        <v>25.195618153364784</v>
      </c>
      <c r="F329" s="116">
        <v>80.000295382047923</v>
      </c>
      <c r="G329" s="116">
        <v>36.302142051860116</v>
      </c>
      <c r="H329" s="116">
        <v>86.457620352508613</v>
      </c>
      <c r="I329" s="116">
        <v>23.520818115412769</v>
      </c>
      <c r="J329" s="116">
        <v>77.879829175424916</v>
      </c>
      <c r="M329" s="116">
        <v>35.658914728682383</v>
      </c>
      <c r="N329" s="116">
        <v>99.082001044025603</v>
      </c>
      <c r="O329" s="116">
        <v>64.015904572565091</v>
      </c>
      <c r="P329" s="116">
        <v>100.00000000000007</v>
      </c>
      <c r="Q329" s="116">
        <v>44.109589041095745</v>
      </c>
      <c r="R329" s="116">
        <v>99.987917035148499</v>
      </c>
      <c r="S329" s="116">
        <v>99.999999999999275</v>
      </c>
      <c r="T329" s="116">
        <v>99.999999999999929</v>
      </c>
    </row>
    <row r="330" spans="5:20" x14ac:dyDescent="0.25">
      <c r="E330" s="116">
        <v>25.273865414710638</v>
      </c>
      <c r="F330" s="116">
        <v>80.057177931619549</v>
      </c>
      <c r="G330" s="116">
        <v>36.414881623449737</v>
      </c>
      <c r="H330" s="116">
        <v>86.51612246633141</v>
      </c>
      <c r="I330" s="116">
        <v>23.593864134404736</v>
      </c>
      <c r="J330" s="116">
        <v>77.937297963108705</v>
      </c>
      <c r="M330" s="116">
        <v>35.769656699889474</v>
      </c>
      <c r="N330" s="116">
        <v>99.091680243662495</v>
      </c>
      <c r="O330" s="116">
        <v>64.214711729622735</v>
      </c>
      <c r="P330" s="116">
        <v>100.00000000000007</v>
      </c>
      <c r="Q330" s="116">
        <v>44.246575342465604</v>
      </c>
      <c r="R330" s="116">
        <v>99.989634119453214</v>
      </c>
      <c r="S330" s="86"/>
      <c r="T330" s="86"/>
    </row>
    <row r="331" spans="5:20" x14ac:dyDescent="0.25">
      <c r="E331" s="116">
        <v>25.352112676056493</v>
      </c>
      <c r="F331" s="116">
        <v>80.113771067543937</v>
      </c>
      <c r="G331" s="116">
        <v>36.527621195039366</v>
      </c>
      <c r="H331" s="116">
        <v>86.574619819419311</v>
      </c>
      <c r="I331" s="116">
        <v>23.666910153396699</v>
      </c>
      <c r="J331" s="116">
        <v>77.994692471431193</v>
      </c>
      <c r="M331" s="116">
        <v>35.880398671096565</v>
      </c>
      <c r="N331" s="116">
        <v>99.101284443849366</v>
      </c>
      <c r="O331" s="116">
        <v>64.413518886680393</v>
      </c>
      <c r="P331" s="116">
        <v>100.00000000000007</v>
      </c>
      <c r="Q331" s="116">
        <v>44.383561643835471</v>
      </c>
      <c r="R331" s="116">
        <v>99.991115034272426</v>
      </c>
      <c r="S331" s="86"/>
      <c r="T331" s="86"/>
    </row>
    <row r="332" spans="5:20" x14ac:dyDescent="0.25">
      <c r="E332" s="116">
        <v>25.430359937402347</v>
      </c>
      <c r="F332" s="116">
        <v>80.170327685063</v>
      </c>
      <c r="G332" s="116">
        <v>36.640360766628994</v>
      </c>
      <c r="H332" s="116">
        <v>86.632998232125956</v>
      </c>
      <c r="I332" s="116">
        <v>23.739956172388666</v>
      </c>
      <c r="J332" s="116">
        <v>78.0514340456469</v>
      </c>
      <c r="M332" s="116">
        <v>35.991140642303655</v>
      </c>
      <c r="N332" s="116">
        <v>99.110845843230138</v>
      </c>
      <c r="O332" s="116">
        <v>64.612326043738051</v>
      </c>
      <c r="P332" s="116">
        <v>100.00000000000007</v>
      </c>
      <c r="Q332" s="116">
        <v>44.52054794520533</v>
      </c>
      <c r="R332" s="116">
        <v>99.992475969532151</v>
      </c>
      <c r="S332" s="86"/>
      <c r="T332" s="86"/>
    </row>
    <row r="333" spans="5:20" x14ac:dyDescent="0.25">
      <c r="E333" s="116">
        <v>25.508607198748201</v>
      </c>
      <c r="F333" s="116">
        <v>80.22662831960244</v>
      </c>
      <c r="G333" s="116">
        <v>36.753100338218623</v>
      </c>
      <c r="H333" s="116">
        <v>86.691341445424555</v>
      </c>
      <c r="I333" s="116">
        <v>23.81300219138063</v>
      </c>
      <c r="J333" s="116">
        <v>78.107953416454592</v>
      </c>
      <c r="M333" s="116">
        <v>36.101882613510746</v>
      </c>
      <c r="N333" s="116">
        <v>99.120332470995294</v>
      </c>
      <c r="O333" s="116">
        <v>64.811133200795709</v>
      </c>
      <c r="P333" s="116">
        <v>100.00000000000007</v>
      </c>
      <c r="Q333" s="116">
        <v>44.657534246575196</v>
      </c>
      <c r="R333" s="116">
        <v>99.993572815379892</v>
      </c>
      <c r="S333" s="86"/>
      <c r="T333" s="86"/>
    </row>
    <row r="334" spans="5:20" x14ac:dyDescent="0.25">
      <c r="E334" s="116">
        <v>25.586854460094056</v>
      </c>
      <c r="F334" s="116">
        <v>80.282722693128136</v>
      </c>
      <c r="G334" s="116">
        <v>36.865839909808244</v>
      </c>
      <c r="H334" s="116">
        <v>86.748960656299033</v>
      </c>
      <c r="I334" s="116">
        <v>23.886048210372596</v>
      </c>
      <c r="J334" s="116">
        <v>78.164390959829305</v>
      </c>
      <c r="M334" s="116">
        <v>36.212624584717837</v>
      </c>
      <c r="N334" s="116">
        <v>99.129815744957654</v>
      </c>
      <c r="O334" s="116">
        <v>65.009940357853367</v>
      </c>
      <c r="P334" s="116">
        <v>100.00000000000007</v>
      </c>
      <c r="Q334" s="116">
        <v>44.794520547945055</v>
      </c>
      <c r="R334" s="116">
        <v>99.994508689539131</v>
      </c>
      <c r="S334" s="86"/>
      <c r="T334" s="86"/>
    </row>
    <row r="335" spans="5:20" x14ac:dyDescent="0.25">
      <c r="E335" s="116">
        <v>25.66510172143991</v>
      </c>
      <c r="F335" s="116">
        <v>80.338648755947858</v>
      </c>
      <c r="G335" s="116">
        <v>36.978579481397873</v>
      </c>
      <c r="H335" s="116">
        <v>86.805402038782177</v>
      </c>
      <c r="I335" s="116">
        <v>23.95909422936456</v>
      </c>
      <c r="J335" s="116">
        <v>78.220255849332631</v>
      </c>
      <c r="M335" s="116">
        <v>36.323366555924927</v>
      </c>
      <c r="N335" s="116">
        <v>99.139275237849262</v>
      </c>
      <c r="O335" s="116">
        <v>65.208747514911025</v>
      </c>
      <c r="P335" s="116">
        <v>100.00000000000007</v>
      </c>
      <c r="Q335" s="116">
        <v>44.931506849314914</v>
      </c>
      <c r="R335" s="116">
        <v>99.995305668604018</v>
      </c>
      <c r="S335" s="86"/>
      <c r="T335" s="86"/>
    </row>
    <row r="336" spans="5:20" x14ac:dyDescent="0.25">
      <c r="E336" s="116">
        <v>25.743348982785761</v>
      </c>
      <c r="F336" s="116">
        <v>80.39449461823888</v>
      </c>
      <c r="G336" s="116">
        <v>37.091319052987501</v>
      </c>
      <c r="H336" s="116">
        <v>86.861388307792154</v>
      </c>
      <c r="I336" s="116">
        <v>24.032140248356527</v>
      </c>
      <c r="J336" s="116">
        <v>78.276116934315993</v>
      </c>
      <c r="M336" s="116">
        <v>36.434108527132011</v>
      </c>
      <c r="N336" s="116">
        <v>99.148581947220777</v>
      </c>
      <c r="O336" s="116">
        <v>65.407554671968683</v>
      </c>
      <c r="P336" s="116">
        <v>100.00000000000007</v>
      </c>
      <c r="Q336" s="116">
        <v>45.06849315068478</v>
      </c>
      <c r="R336" s="116">
        <v>99.996000339334941</v>
      </c>
    </row>
    <row r="337" spans="5:18" x14ac:dyDescent="0.25">
      <c r="E337" s="116">
        <v>25.821596244131616</v>
      </c>
      <c r="F337" s="116">
        <v>80.450238768055797</v>
      </c>
      <c r="G337" s="116">
        <v>37.204058624577122</v>
      </c>
      <c r="H337" s="116">
        <v>86.91736146422852</v>
      </c>
      <c r="I337" s="116">
        <v>24.10518626734849</v>
      </c>
      <c r="J337" s="116">
        <v>78.331833006547953</v>
      </c>
      <c r="M337" s="116">
        <v>36.544850498339102</v>
      </c>
      <c r="N337" s="116">
        <v>99.157763063190487</v>
      </c>
      <c r="O337" s="116">
        <v>65.606361829026341</v>
      </c>
      <c r="P337" s="116">
        <v>100.00000000000007</v>
      </c>
      <c r="Q337" s="116">
        <v>45.205479452054639</v>
      </c>
      <c r="R337" s="116">
        <v>99.996630507658679</v>
      </c>
    </row>
    <row r="338" spans="5:18" x14ac:dyDescent="0.25">
      <c r="E338" s="116">
        <v>25.89984350547747</v>
      </c>
      <c r="F338" s="116">
        <v>80.505734251886025</v>
      </c>
      <c r="G338" s="116">
        <v>37.316798196166751</v>
      </c>
      <c r="H338" s="116">
        <v>86.973243303003201</v>
      </c>
      <c r="I338" s="116">
        <v>24.178232286340457</v>
      </c>
      <c r="J338" s="116">
        <v>78.387528433609077</v>
      </c>
      <c r="M338" s="116">
        <v>36.655592469546193</v>
      </c>
      <c r="N338" s="116">
        <v>99.166887241533004</v>
      </c>
      <c r="O338" s="116">
        <v>65.805168986083999</v>
      </c>
      <c r="P338" s="116">
        <v>100.00000000000007</v>
      </c>
      <c r="Q338" s="116">
        <v>45.342465753424506</v>
      </c>
      <c r="R338" s="116">
        <v>99.997182494196778</v>
      </c>
    </row>
    <row r="339" spans="5:18" x14ac:dyDescent="0.25">
      <c r="E339" s="116">
        <v>25.978090766823325</v>
      </c>
      <c r="F339" s="116">
        <v>80.561103459073593</v>
      </c>
      <c r="G339" s="116">
        <v>37.429537767756379</v>
      </c>
      <c r="H339" s="116">
        <v>87.029094392532343</v>
      </c>
      <c r="I339" s="116">
        <v>24.25127830533242</v>
      </c>
      <c r="J339" s="116">
        <v>78.443054748660302</v>
      </c>
      <c r="M339" s="116">
        <v>36.766334440753283</v>
      </c>
      <c r="N339" s="116">
        <v>99.175912219776592</v>
      </c>
      <c r="O339" s="116">
        <v>66.003976143141657</v>
      </c>
      <c r="P339" s="116">
        <v>100.00000000000007</v>
      </c>
      <c r="Q339" s="116">
        <v>45.479452054794365</v>
      </c>
      <c r="R339" s="116">
        <v>99.997679174768749</v>
      </c>
    </row>
    <row r="340" spans="5:18" x14ac:dyDescent="0.25">
      <c r="E340" s="116">
        <v>26.056338028169179</v>
      </c>
      <c r="F340" s="116">
        <v>80.616436293612708</v>
      </c>
      <c r="G340" s="116">
        <v>37.542277339346001</v>
      </c>
      <c r="H340" s="116">
        <v>87.08470195248556</v>
      </c>
      <c r="I340" s="116">
        <v>24.324324324324387</v>
      </c>
      <c r="J340" s="116">
        <v>78.498293382545725</v>
      </c>
      <c r="M340" s="116">
        <v>36.877076411960374</v>
      </c>
      <c r="N340" s="116">
        <v>99.184845854981489</v>
      </c>
      <c r="O340" s="116">
        <v>66.202783300199314</v>
      </c>
      <c r="P340" s="116">
        <v>100.00000000000007</v>
      </c>
      <c r="Q340" s="116">
        <v>45.616438356164231</v>
      </c>
      <c r="R340" s="116">
        <v>99.998160635821876</v>
      </c>
    </row>
    <row r="341" spans="5:18" x14ac:dyDescent="0.25">
      <c r="E341" s="116">
        <v>26.134585289515034</v>
      </c>
      <c r="F341" s="116">
        <v>80.67156681974879</v>
      </c>
      <c r="G341" s="116">
        <v>37.655016910935629</v>
      </c>
      <c r="H341" s="116">
        <v>87.140278171359796</v>
      </c>
      <c r="I341" s="116">
        <v>24.397370343316354</v>
      </c>
      <c r="J341" s="116">
        <v>78.553408912203111</v>
      </c>
      <c r="M341" s="116">
        <v>36.987818383167465</v>
      </c>
      <c r="N341" s="116">
        <v>99.193771377669322</v>
      </c>
      <c r="O341" s="116">
        <v>66.401590457256958</v>
      </c>
      <c r="P341" s="116">
        <v>100.00000000000007</v>
      </c>
      <c r="Q341" s="116">
        <v>45.75342465753409</v>
      </c>
      <c r="R341" s="116">
        <v>99.9985986257565</v>
      </c>
    </row>
    <row r="342" spans="5:18" x14ac:dyDescent="0.25">
      <c r="E342" s="116">
        <v>26.212832550860888</v>
      </c>
      <c r="F342" s="116">
        <v>80.726508769037025</v>
      </c>
      <c r="G342" s="116">
        <v>37.767756482525257</v>
      </c>
      <c r="H342" s="116">
        <v>87.195839622077457</v>
      </c>
      <c r="I342" s="116">
        <v>24.470416362308317</v>
      </c>
      <c r="J342" s="116">
        <v>78.608506094934199</v>
      </c>
      <c r="M342" s="116">
        <v>37.098560354374555</v>
      </c>
      <c r="N342" s="116">
        <v>99.20261698472504</v>
      </c>
      <c r="O342" s="116">
        <v>66.600397614314616</v>
      </c>
      <c r="P342" s="116">
        <v>100.00000000000007</v>
      </c>
      <c r="Q342" s="116">
        <v>45.890410958903956</v>
      </c>
      <c r="R342" s="116">
        <v>99.999007940405775</v>
      </c>
    </row>
    <row r="343" spans="5:18" x14ac:dyDescent="0.25">
      <c r="E343" s="116">
        <v>26.291079812206743</v>
      </c>
      <c r="F343" s="116">
        <v>80.781063160277967</v>
      </c>
      <c r="G343" s="116">
        <v>37.880496054114879</v>
      </c>
      <c r="H343" s="116">
        <v>87.251363900801181</v>
      </c>
      <c r="I343" s="116">
        <v>24.543462381300284</v>
      </c>
      <c r="J343" s="116">
        <v>78.663577605304098</v>
      </c>
      <c r="M343" s="116">
        <v>37.209302325581646</v>
      </c>
      <c r="N343" s="116">
        <v>99.211288087175646</v>
      </c>
      <c r="O343" s="116">
        <v>66.799204771372274</v>
      </c>
      <c r="P343" s="116">
        <v>100.00000000000007</v>
      </c>
      <c r="Q343" s="116">
        <v>46.027397260273816</v>
      </c>
      <c r="R343" s="116">
        <v>99.99940113359915</v>
      </c>
    </row>
    <row r="344" spans="5:18" x14ac:dyDescent="0.25">
      <c r="E344" s="116">
        <v>26.369327073552597</v>
      </c>
      <c r="F344" s="116">
        <v>80.835565521070947</v>
      </c>
      <c r="G344" s="116">
        <v>37.993235625704507</v>
      </c>
      <c r="H344" s="116">
        <v>87.306858701171024</v>
      </c>
      <c r="I344" s="116">
        <v>24.616508400292247</v>
      </c>
      <c r="J344" s="116">
        <v>78.718587594106964</v>
      </c>
      <c r="M344" s="116">
        <v>37.320044296788737</v>
      </c>
      <c r="N344" s="116">
        <v>99.219793643751402</v>
      </c>
      <c r="O344" s="116">
        <v>66.998011928429932</v>
      </c>
      <c r="P344" s="116">
        <v>100.00000000000007</v>
      </c>
      <c r="Q344" s="116">
        <v>46.164383561643682</v>
      </c>
      <c r="R344" s="116">
        <v>99.999572072601367</v>
      </c>
    </row>
    <row r="345" spans="5:18" x14ac:dyDescent="0.25">
      <c r="E345" s="116">
        <v>26.447574334898448</v>
      </c>
      <c r="F345" s="116">
        <v>80.889678085539714</v>
      </c>
      <c r="G345" s="116">
        <v>38.105975197294136</v>
      </c>
      <c r="H345" s="116">
        <v>87.362279068765645</v>
      </c>
      <c r="I345" s="116">
        <v>24.689554419284214</v>
      </c>
      <c r="J345" s="116">
        <v>78.773539834614908</v>
      </c>
      <c r="M345" s="116">
        <v>37.430786267995828</v>
      </c>
      <c r="N345" s="116">
        <v>99.228150733361346</v>
      </c>
      <c r="O345" s="116">
        <v>67.19681908548759</v>
      </c>
      <c r="P345" s="116">
        <v>100.00000000000007</v>
      </c>
      <c r="Q345" s="116">
        <v>46.301369863013541</v>
      </c>
      <c r="R345" s="116">
        <v>99.999733635417044</v>
      </c>
    </row>
    <row r="346" spans="5:18" x14ac:dyDescent="0.25">
      <c r="E346" s="116">
        <v>26.525821596244302</v>
      </c>
      <c r="F346" s="116">
        <v>80.943744507246592</v>
      </c>
      <c r="G346" s="116">
        <v>38.218714768883757</v>
      </c>
      <c r="H346" s="116">
        <v>87.417689369983336</v>
      </c>
      <c r="I346" s="116">
        <v>24.762600438276177</v>
      </c>
      <c r="J346" s="116">
        <v>78.828453812753651</v>
      </c>
      <c r="M346" s="116">
        <v>37.541528239202918</v>
      </c>
      <c r="N346" s="116">
        <v>99.236469809308346</v>
      </c>
      <c r="O346" s="116">
        <v>67.395626242545248</v>
      </c>
      <c r="P346" s="116">
        <v>100.00000000000007</v>
      </c>
      <c r="Q346" s="116">
        <v>46.438356164383407</v>
      </c>
      <c r="R346" s="116">
        <v>99.999867374598466</v>
      </c>
    </row>
    <row r="347" spans="5:18" x14ac:dyDescent="0.25">
      <c r="E347" s="116">
        <v>26.604068857590157</v>
      </c>
      <c r="F347" s="116">
        <v>80.997160084137334</v>
      </c>
      <c r="G347" s="116">
        <v>38.331454340473385</v>
      </c>
      <c r="H347" s="116">
        <v>87.473062091075647</v>
      </c>
      <c r="I347" s="116">
        <v>24.835646457268144</v>
      </c>
      <c r="J347" s="116">
        <v>78.883312860991552</v>
      </c>
      <c r="M347" s="116">
        <v>37.652270210410002</v>
      </c>
      <c r="N347" s="116">
        <v>99.244661573821006</v>
      </c>
      <c r="O347" s="116">
        <v>67.594433399602906</v>
      </c>
      <c r="P347" s="116">
        <v>100.00000000000007</v>
      </c>
      <c r="Q347" s="116">
        <v>46.575342465753266</v>
      </c>
      <c r="R347" s="116">
        <v>99.999948474038078</v>
      </c>
    </row>
    <row r="348" spans="5:18" x14ac:dyDescent="0.25">
      <c r="E348" s="116">
        <v>26.682316118936011</v>
      </c>
      <c r="F348" s="116">
        <v>81.050570117894964</v>
      </c>
      <c r="G348" s="116">
        <v>38.444193912063014</v>
      </c>
      <c r="H348" s="116">
        <v>87.527865665970651</v>
      </c>
      <c r="I348" s="116">
        <v>24.908692476260107</v>
      </c>
      <c r="J348" s="116">
        <v>78.937968702258289</v>
      </c>
      <c r="M348" s="116">
        <v>37.763012181617093</v>
      </c>
      <c r="N348" s="116">
        <v>99.252782046132154</v>
      </c>
      <c r="O348" s="116">
        <v>67.793240556660564</v>
      </c>
      <c r="P348" s="116">
        <v>100.00000000000007</v>
      </c>
      <c r="Q348" s="116">
        <v>46.712328767123132</v>
      </c>
      <c r="R348" s="116">
        <v>99.999977531817507</v>
      </c>
    </row>
    <row r="349" spans="5:18" x14ac:dyDescent="0.25">
      <c r="E349" s="116">
        <v>26.760563380281866</v>
      </c>
      <c r="F349" s="116">
        <v>81.103750786677537</v>
      </c>
      <c r="G349" s="116">
        <v>38.556933483652642</v>
      </c>
      <c r="H349" s="116">
        <v>87.582566394701743</v>
      </c>
      <c r="I349" s="116">
        <v>24.981738495252074</v>
      </c>
      <c r="J349" s="116">
        <v>78.992514271470142</v>
      </c>
      <c r="M349" s="116">
        <v>37.873754152824183</v>
      </c>
      <c r="N349" s="116">
        <v>99.260718518991467</v>
      </c>
      <c r="O349" s="116">
        <v>67.992047713718222</v>
      </c>
      <c r="P349" s="116">
        <v>100.00000000000007</v>
      </c>
      <c r="Q349" s="116">
        <v>46.849315068492992</v>
      </c>
      <c r="R349" s="116">
        <v>99.999998930086534</v>
      </c>
    </row>
    <row r="350" spans="5:18" x14ac:dyDescent="0.25">
      <c r="E350" s="116">
        <v>26.83881064162772</v>
      </c>
      <c r="F350" s="116">
        <v>81.156895567090302</v>
      </c>
      <c r="G350" s="116">
        <v>38.669673055242264</v>
      </c>
      <c r="H350" s="116">
        <v>87.637231091620208</v>
      </c>
      <c r="I350" s="116">
        <v>25.054784514244037</v>
      </c>
      <c r="J350" s="116">
        <v>79.047038050695392</v>
      </c>
      <c r="M350" s="116">
        <v>37.984496124031274</v>
      </c>
      <c r="N350" s="116">
        <v>99.268587938981796</v>
      </c>
      <c r="O350" s="116">
        <v>68.19085487077588</v>
      </c>
      <c r="P350" s="116">
        <v>100.00000000000007</v>
      </c>
      <c r="Q350" s="116">
        <v>46.986301369862851</v>
      </c>
      <c r="R350" s="116">
        <v>99.999999999999972</v>
      </c>
    </row>
    <row r="351" spans="5:18" x14ac:dyDescent="0.25">
      <c r="E351" s="116">
        <v>26.917057902973575</v>
      </c>
      <c r="F351" s="116">
        <v>81.20969765997873</v>
      </c>
      <c r="G351" s="116">
        <v>38.782412626831892</v>
      </c>
      <c r="H351" s="116">
        <v>87.691418963885354</v>
      </c>
      <c r="I351" s="116">
        <v>25.127830533236001</v>
      </c>
      <c r="J351" s="116">
        <v>79.101474572628803</v>
      </c>
      <c r="M351" s="116">
        <v>38.095238095238365</v>
      </c>
      <c r="N351" s="116">
        <v>99.276452142976098</v>
      </c>
      <c r="O351" s="116">
        <v>68.389662027833538</v>
      </c>
      <c r="P351" s="116">
        <v>100.00000000000007</v>
      </c>
      <c r="Q351" s="116">
        <v>47.123287671232717</v>
      </c>
      <c r="R351" s="116">
        <v>99.999999999999972</v>
      </c>
    </row>
    <row r="352" spans="5:18" x14ac:dyDescent="0.25">
      <c r="E352" s="116">
        <v>26.995305164319426</v>
      </c>
      <c r="F352" s="116">
        <v>81.26235167225208</v>
      </c>
      <c r="G352" s="116">
        <v>38.89515219842152</v>
      </c>
      <c r="H352" s="116">
        <v>87.745484697553096</v>
      </c>
      <c r="I352" s="116">
        <v>25.200876552227964</v>
      </c>
      <c r="J352" s="116">
        <v>79.155591622127403</v>
      </c>
      <c r="M352" s="116">
        <v>38.205980066445456</v>
      </c>
      <c r="N352" s="116">
        <v>99.284282650466622</v>
      </c>
      <c r="O352" s="116">
        <v>68.588469184891181</v>
      </c>
      <c r="P352" s="116">
        <v>100.00000000000007</v>
      </c>
      <c r="Q352" s="116">
        <v>47.260273972602576</v>
      </c>
      <c r="R352" s="116">
        <v>99.999999999999972</v>
      </c>
    </row>
    <row r="353" spans="5:18" x14ac:dyDescent="0.25">
      <c r="E353" s="116">
        <v>27.07355242566528</v>
      </c>
      <c r="F353" s="116">
        <v>81.314824794323087</v>
      </c>
      <c r="G353" s="116">
        <v>39.007891770011142</v>
      </c>
      <c r="H353" s="116">
        <v>87.799550431220837</v>
      </c>
      <c r="I353" s="116">
        <v>25.273922571219927</v>
      </c>
      <c r="J353" s="116">
        <v>79.209682701771598</v>
      </c>
      <c r="M353" s="116">
        <v>38.316722037652546</v>
      </c>
      <c r="N353" s="116">
        <v>99.292035596075991</v>
      </c>
      <c r="O353" s="116">
        <v>68.787276341948839</v>
      </c>
      <c r="P353" s="116">
        <v>100.00000000000007</v>
      </c>
      <c r="Q353" s="116">
        <v>47.397260273972442</v>
      </c>
      <c r="R353" s="116">
        <v>99.999999999999972</v>
      </c>
    </row>
    <row r="354" spans="5:18" x14ac:dyDescent="0.25">
      <c r="E354" s="116">
        <v>27.151799687011135</v>
      </c>
      <c r="F354" s="116">
        <v>81.367274714773714</v>
      </c>
      <c r="G354" s="116">
        <v>39.12063134160077</v>
      </c>
      <c r="H354" s="116">
        <v>87.853284347790449</v>
      </c>
      <c r="I354" s="116">
        <v>25.346968590211887</v>
      </c>
      <c r="J354" s="116">
        <v>79.263773669113718</v>
      </c>
      <c r="M354" s="116">
        <v>38.427464008859637</v>
      </c>
      <c r="N354" s="116">
        <v>99.299735085085274</v>
      </c>
      <c r="O354" s="116">
        <v>68.986083499006497</v>
      </c>
      <c r="P354" s="116">
        <v>100.00000000000007</v>
      </c>
      <c r="Q354" s="116">
        <v>47.534246575342301</v>
      </c>
      <c r="R354" s="116">
        <v>99.999999999999972</v>
      </c>
    </row>
    <row r="355" spans="5:18" x14ac:dyDescent="0.25">
      <c r="E355" s="116">
        <v>27.230046948356989</v>
      </c>
      <c r="F355" s="116">
        <v>81.419259118398585</v>
      </c>
      <c r="G355" s="116">
        <v>39.233370913190399</v>
      </c>
      <c r="H355" s="116">
        <v>87.906589616495637</v>
      </c>
      <c r="I355" s="116">
        <v>25.42001460920385</v>
      </c>
      <c r="J355" s="116">
        <v>79.317432583308033</v>
      </c>
      <c r="M355" s="116">
        <v>38.538205980066728</v>
      </c>
      <c r="N355" s="116">
        <v>99.307423761034357</v>
      </c>
      <c r="O355" s="116">
        <v>69.184890656064155</v>
      </c>
      <c r="P355" s="116">
        <v>100.00000000000007</v>
      </c>
      <c r="Q355" s="116">
        <v>47.671232876712168</v>
      </c>
      <c r="R355" s="116">
        <v>99.999999999999972</v>
      </c>
    </row>
    <row r="356" spans="5:18" x14ac:dyDescent="0.25">
      <c r="E356" s="116">
        <v>27.308294209702844</v>
      </c>
      <c r="F356" s="116">
        <v>81.471205839211521</v>
      </c>
      <c r="G356" s="116">
        <v>39.34611048478002</v>
      </c>
      <c r="H356" s="116">
        <v>87.959090378193736</v>
      </c>
      <c r="I356" s="116">
        <v>25.493060628195813</v>
      </c>
      <c r="J356" s="116">
        <v>79.371010487525169</v>
      </c>
      <c r="M356" s="116">
        <v>38.648947951273819</v>
      </c>
      <c r="N356" s="116">
        <v>99.315090356000795</v>
      </c>
      <c r="O356" s="116">
        <v>69.383697813121813</v>
      </c>
      <c r="P356" s="116">
        <v>100.00000000000007</v>
      </c>
      <c r="Q356" s="116">
        <v>47.808219178082027</v>
      </c>
      <c r="R356" s="116">
        <v>99.999999999999972</v>
      </c>
    </row>
    <row r="357" spans="5:18" x14ac:dyDescent="0.25">
      <c r="E357" s="116">
        <v>27.386541471048698</v>
      </c>
      <c r="F357" s="116">
        <v>81.523047385566528</v>
      </c>
      <c r="G357" s="116">
        <v>39.458850056369648</v>
      </c>
      <c r="H357" s="116">
        <v>88.011341254102874</v>
      </c>
      <c r="I357" s="116">
        <v>25.566106647187777</v>
      </c>
      <c r="J357" s="116">
        <v>79.424429910163425</v>
      </c>
      <c r="M357" s="116">
        <v>38.759689922480902</v>
      </c>
      <c r="N357" s="116">
        <v>99.322649141349643</v>
      </c>
      <c r="O357" s="116">
        <v>69.582504970179471</v>
      </c>
      <c r="P357" s="116">
        <v>100.00000000000007</v>
      </c>
      <c r="Q357" s="116">
        <v>47.945205479451893</v>
      </c>
      <c r="R357" s="116">
        <v>99.999999999999972</v>
      </c>
    </row>
    <row r="358" spans="5:18" x14ac:dyDescent="0.25">
      <c r="E358" s="116">
        <v>27.464788732394553</v>
      </c>
      <c r="F358" s="116">
        <v>81.574805909465269</v>
      </c>
      <c r="G358" s="116">
        <v>39.571589627959277</v>
      </c>
      <c r="H358" s="116">
        <v>88.063417298443113</v>
      </c>
      <c r="I358" s="116">
        <v>25.639152666179736</v>
      </c>
      <c r="J358" s="116">
        <v>79.477795493669305</v>
      </c>
      <c r="M358" s="116">
        <v>38.870431893687993</v>
      </c>
      <c r="N358" s="116">
        <v>99.330192083135771</v>
      </c>
      <c r="O358" s="116">
        <v>69.781312127237129</v>
      </c>
      <c r="P358" s="116">
        <v>100.00000000000007</v>
      </c>
      <c r="Q358" s="116">
        <v>48.082191780821752</v>
      </c>
      <c r="R358" s="116">
        <v>99.999999999999972</v>
      </c>
    </row>
    <row r="359" spans="5:18" x14ac:dyDescent="0.25">
      <c r="E359" s="116">
        <v>27.543035993740407</v>
      </c>
      <c r="F359" s="116">
        <v>81.626367616844348</v>
      </c>
      <c r="G359" s="116">
        <v>39.684329199548898</v>
      </c>
      <c r="H359" s="116">
        <v>88.114926417204515</v>
      </c>
      <c r="I359" s="116">
        <v>25.7121986851717</v>
      </c>
      <c r="J359" s="116">
        <v>79.530910082322919</v>
      </c>
      <c r="M359" s="116">
        <v>38.981173864895084</v>
      </c>
      <c r="N359" s="116">
        <v>99.337598741853398</v>
      </c>
      <c r="O359" s="116">
        <v>69.980119284294787</v>
      </c>
      <c r="P359" s="116">
        <v>100.00000000000007</v>
      </c>
      <c r="Q359" s="116">
        <v>48.219178082191618</v>
      </c>
      <c r="R359" s="116">
        <v>99.999999999999972</v>
      </c>
    </row>
    <row r="360" spans="5:18" x14ac:dyDescent="0.25">
      <c r="E360" s="116">
        <v>27.621283255086261</v>
      </c>
      <c r="F360" s="116">
        <v>81.677893865500621</v>
      </c>
      <c r="G360" s="116">
        <v>39.797068771138527</v>
      </c>
      <c r="H360" s="116">
        <v>88.166425627052021</v>
      </c>
      <c r="I360" s="116">
        <v>25.785244704163663</v>
      </c>
      <c r="J360" s="116">
        <v>79.583969171043691</v>
      </c>
      <c r="M360" s="116">
        <v>39.091915836102174</v>
      </c>
      <c r="N360" s="116">
        <v>99.344936002620869</v>
      </c>
      <c r="O360" s="116">
        <v>70.178926441352445</v>
      </c>
      <c r="P360" s="116">
        <v>100.00000000000007</v>
      </c>
      <c r="Q360" s="116">
        <v>48.356164383561477</v>
      </c>
      <c r="R360" s="116">
        <v>99.999999999999972</v>
      </c>
    </row>
    <row r="361" spans="5:18" x14ac:dyDescent="0.25">
      <c r="E361" s="116">
        <v>27.699530516432112</v>
      </c>
      <c r="F361" s="116">
        <v>81.729336911188497</v>
      </c>
      <c r="G361" s="116">
        <v>39.909808342728155</v>
      </c>
      <c r="H361" s="116">
        <v>88.217907033426641</v>
      </c>
      <c r="I361" s="116">
        <v>25.858290723155626</v>
      </c>
      <c r="J361" s="116">
        <v>79.63691200199905</v>
      </c>
      <c r="M361" s="116">
        <v>39.202657807309265</v>
      </c>
      <c r="N361" s="116">
        <v>99.352254301518897</v>
      </c>
      <c r="O361" s="116">
        <v>70.377733598410103</v>
      </c>
      <c r="P361" s="116">
        <v>100.00000000000007</v>
      </c>
      <c r="Q361" s="116">
        <v>48.493150684931344</v>
      </c>
      <c r="R361" s="116">
        <v>99.999999999999972</v>
      </c>
    </row>
    <row r="362" spans="5:18" x14ac:dyDescent="0.25">
      <c r="E362" s="116">
        <v>27.777777777777967</v>
      </c>
      <c r="F362" s="116">
        <v>81.780471220759111</v>
      </c>
      <c r="G362" s="116">
        <v>40.022547914317776</v>
      </c>
      <c r="H362" s="116">
        <v>88.268889150106176</v>
      </c>
      <c r="I362" s="116">
        <v>25.931336742147586</v>
      </c>
      <c r="J362" s="116">
        <v>79.68982421451102</v>
      </c>
      <c r="M362" s="116">
        <v>39.313399778516356</v>
      </c>
      <c r="N362" s="116">
        <v>99.359524546717708</v>
      </c>
      <c r="O362" s="116">
        <v>70.576540755467761</v>
      </c>
      <c r="P362" s="116">
        <v>100.00000000000007</v>
      </c>
      <c r="Q362" s="116">
        <v>48.630136986301203</v>
      </c>
      <c r="R362" s="116">
        <v>99.999999999999972</v>
      </c>
    </row>
    <row r="363" spans="5:18" x14ac:dyDescent="0.25">
      <c r="E363" s="116">
        <v>27.856025039123821</v>
      </c>
      <c r="F363" s="116">
        <v>81.831396931257132</v>
      </c>
      <c r="G363" s="116">
        <v>40.135287485907405</v>
      </c>
      <c r="H363" s="116">
        <v>88.31985287890231</v>
      </c>
      <c r="I363" s="116">
        <v>26.004382761139549</v>
      </c>
      <c r="J363" s="116">
        <v>79.74227227687804</v>
      </c>
      <c r="M363" s="116">
        <v>39.424141749723447</v>
      </c>
      <c r="N363" s="116">
        <v>99.366597194179562</v>
      </c>
      <c r="O363" s="116">
        <v>70.775347912525405</v>
      </c>
      <c r="P363" s="116">
        <v>100.00000000000007</v>
      </c>
      <c r="Q363" s="116">
        <v>48.767123287671069</v>
      </c>
      <c r="R363" s="116">
        <v>99.999999999999972</v>
      </c>
    </row>
    <row r="364" spans="5:18" x14ac:dyDescent="0.25">
      <c r="E364" s="116">
        <v>27.934272300469676</v>
      </c>
      <c r="F364" s="116">
        <v>81.882117194329325</v>
      </c>
      <c r="G364" s="116">
        <v>40.248027057497033</v>
      </c>
      <c r="H364" s="116">
        <v>88.370715789017737</v>
      </c>
      <c r="I364" s="116">
        <v>26.077428780131513</v>
      </c>
      <c r="J364" s="116">
        <v>79.794559427867298</v>
      </c>
      <c r="M364" s="116">
        <v>39.534883720930537</v>
      </c>
      <c r="N364" s="116">
        <v>99.373627047690505</v>
      </c>
      <c r="O364" s="116">
        <v>70.974155069583063</v>
      </c>
      <c r="P364" s="116">
        <v>100.00000000000007</v>
      </c>
      <c r="Q364" s="116">
        <v>48.904109589040928</v>
      </c>
      <c r="R364" s="116">
        <v>99.999999999999972</v>
      </c>
    </row>
    <row r="365" spans="5:18" x14ac:dyDescent="0.25">
      <c r="E365" s="116">
        <v>28.01251956181553</v>
      </c>
      <c r="F365" s="116">
        <v>81.932735581540413</v>
      </c>
      <c r="G365" s="116">
        <v>40.360766629086662</v>
      </c>
      <c r="H365" s="116">
        <v>88.421568316569477</v>
      </c>
      <c r="I365" s="116">
        <v>26.150474799123476</v>
      </c>
      <c r="J365" s="116">
        <v>79.846677110301101</v>
      </c>
      <c r="M365" s="116">
        <v>39.645625692137628</v>
      </c>
      <c r="N365" s="116">
        <v>99.380651648711591</v>
      </c>
      <c r="O365" s="116">
        <v>71.17296222664072</v>
      </c>
      <c r="P365" s="116">
        <v>100.00000000000007</v>
      </c>
      <c r="Q365" s="116">
        <v>49.041095890410787</v>
      </c>
      <c r="R365" s="116">
        <v>99.999999999999972</v>
      </c>
    </row>
    <row r="366" spans="5:18" x14ac:dyDescent="0.25">
      <c r="E366" s="116">
        <v>28.090766823161385</v>
      </c>
      <c r="F366" s="116">
        <v>81.983285165085647</v>
      </c>
      <c r="G366" s="116">
        <v>40.473506200676283</v>
      </c>
      <c r="H366" s="116">
        <v>88.472384367862574</v>
      </c>
      <c r="I366" s="116">
        <v>26.223520818115436</v>
      </c>
      <c r="J366" s="116">
        <v>79.898744742150967</v>
      </c>
      <c r="M366" s="116">
        <v>39.756367663344719</v>
      </c>
      <c r="N366" s="116">
        <v>99.387668890057043</v>
      </c>
      <c r="O366" s="116">
        <v>71.371769383698378</v>
      </c>
      <c r="P366" s="116">
        <v>100.00000000000007</v>
      </c>
      <c r="Q366" s="116">
        <v>49.178082191780653</v>
      </c>
      <c r="R366" s="116">
        <v>99.999999999999972</v>
      </c>
    </row>
    <row r="367" spans="5:18" x14ac:dyDescent="0.25">
      <c r="E367" s="116">
        <v>28.169014084507239</v>
      </c>
      <c r="F367" s="116">
        <v>82.033804592825689</v>
      </c>
      <c r="G367" s="116">
        <v>40.586245772265912</v>
      </c>
      <c r="H367" s="116">
        <v>88.523139874463624</v>
      </c>
      <c r="I367" s="116">
        <v>26.296566837107399</v>
      </c>
      <c r="J367" s="116">
        <v>79.950705126395377</v>
      </c>
      <c r="M367" s="116">
        <v>39.867109634551809</v>
      </c>
      <c r="N367" s="116">
        <v>99.394630209573904</v>
      </c>
      <c r="O367" s="116">
        <v>71.570576540756036</v>
      </c>
      <c r="P367" s="116">
        <v>100.00000000000007</v>
      </c>
      <c r="Q367" s="116">
        <v>49.315068493150513</v>
      </c>
      <c r="R367" s="116">
        <v>99.999999999999972</v>
      </c>
    </row>
    <row r="368" spans="5:18" x14ac:dyDescent="0.25">
      <c r="E368" s="116">
        <v>28.24726134585309</v>
      </c>
      <c r="F368" s="116">
        <v>82.083932217584959</v>
      </c>
      <c r="G368" s="116">
        <v>40.69898534385554</v>
      </c>
      <c r="H368" s="116">
        <v>88.573729765523396</v>
      </c>
      <c r="I368" s="116">
        <v>26.369612856099362</v>
      </c>
      <c r="J368" s="116">
        <v>80.002379290833758</v>
      </c>
      <c r="M368" s="116">
        <v>39.977851605758893</v>
      </c>
      <c r="N368" s="116">
        <v>99.401545278509147</v>
      </c>
      <c r="O368" s="116">
        <v>71.769383697813694</v>
      </c>
      <c r="P368" s="116">
        <v>100.00000000000007</v>
      </c>
      <c r="Q368" s="116">
        <v>49.452054794520379</v>
      </c>
      <c r="R368" s="116">
        <v>99.999999999999972</v>
      </c>
    </row>
    <row r="369" spans="5:18" x14ac:dyDescent="0.25">
      <c r="E369" s="116">
        <v>28.325508607198945</v>
      </c>
      <c r="F369" s="116">
        <v>82.133941079937429</v>
      </c>
      <c r="G369" s="116">
        <v>40.811724915445161</v>
      </c>
      <c r="H369" s="116">
        <v>88.62431845452717</v>
      </c>
      <c r="I369" s="116">
        <v>26.442658875091325</v>
      </c>
      <c r="J369" s="116">
        <v>80.053830639327714</v>
      </c>
      <c r="M369" s="116">
        <v>40.088593576965984</v>
      </c>
      <c r="N369" s="116">
        <v>99.408398551299385</v>
      </c>
      <c r="O369" s="116">
        <v>71.968190854871352</v>
      </c>
      <c r="P369" s="116">
        <v>100.00000000000007</v>
      </c>
      <c r="Q369" s="116">
        <v>49.589041095890238</v>
      </c>
      <c r="R369" s="116">
        <v>99.999999999999972</v>
      </c>
    </row>
    <row r="370" spans="5:18" x14ac:dyDescent="0.25">
      <c r="E370" s="116">
        <v>28.403755868544799</v>
      </c>
      <c r="F370" s="116">
        <v>82.183904818311632</v>
      </c>
      <c r="G370" s="116">
        <v>40.92446448703479</v>
      </c>
      <c r="H370" s="116">
        <v>88.674871674453158</v>
      </c>
      <c r="I370" s="116">
        <v>26.515704894083285</v>
      </c>
      <c r="J370" s="116">
        <v>80.10524057870083</v>
      </c>
      <c r="M370" s="116">
        <v>40.199335548173075</v>
      </c>
      <c r="N370" s="116">
        <v>99.415171902005525</v>
      </c>
      <c r="O370" s="116">
        <v>72.16699801192901</v>
      </c>
      <c r="P370" s="116">
        <v>100.00000000000007</v>
      </c>
      <c r="Q370" s="116">
        <v>49.726027397260104</v>
      </c>
      <c r="R370" s="116">
        <v>99.999999999999972</v>
      </c>
    </row>
    <row r="371" spans="5:18" x14ac:dyDescent="0.25">
      <c r="E371" s="116">
        <v>28.482003129890654</v>
      </c>
      <c r="F371" s="116">
        <v>82.233816397407665</v>
      </c>
      <c r="G371" s="116">
        <v>41.037204058624418</v>
      </c>
      <c r="H371" s="116">
        <v>88.724986535547728</v>
      </c>
      <c r="I371" s="116">
        <v>26.588750913075248</v>
      </c>
      <c r="J371" s="116">
        <v>80.156528433689516</v>
      </c>
      <c r="M371" s="116">
        <v>40.310077519380165</v>
      </c>
      <c r="N371" s="116">
        <v>99.421935419520793</v>
      </c>
      <c r="O371" s="116">
        <v>72.365805168986668</v>
      </c>
      <c r="P371" s="116">
        <v>100.00000000000007</v>
      </c>
      <c r="Q371" s="116">
        <v>49.863013698629963</v>
      </c>
      <c r="R371" s="116">
        <v>99.999999999999972</v>
      </c>
    </row>
    <row r="372" spans="5:18" x14ac:dyDescent="0.25">
      <c r="E372" s="116">
        <v>28.560250391236508</v>
      </c>
      <c r="F372" s="116">
        <v>82.283678249676782</v>
      </c>
      <c r="G372" s="116">
        <v>41.14994363021404</v>
      </c>
      <c r="H372" s="116">
        <v>88.774904562573653</v>
      </c>
      <c r="I372" s="116">
        <v>26.661796932067212</v>
      </c>
      <c r="J372" s="116">
        <v>80.207806404625074</v>
      </c>
      <c r="M372" s="116">
        <v>40.420819490587256</v>
      </c>
      <c r="N372" s="116">
        <v>99.428686431166398</v>
      </c>
      <c r="O372" s="116">
        <v>72.564612326044326</v>
      </c>
      <c r="P372" s="116">
        <v>100.00000000000007</v>
      </c>
      <c r="Q372" s="116">
        <v>49.999999999999829</v>
      </c>
      <c r="R372" s="116">
        <v>99.999999999999972</v>
      </c>
    </row>
    <row r="373" spans="5:18" x14ac:dyDescent="0.25">
      <c r="E373" s="116">
        <v>28.638497652582362</v>
      </c>
      <c r="F373" s="116">
        <v>82.333498512672236</v>
      </c>
      <c r="G373" s="116">
        <v>41.262683201803668</v>
      </c>
      <c r="H373" s="116">
        <v>88.824694767982606</v>
      </c>
      <c r="I373" s="116">
        <v>26.734842951059175</v>
      </c>
      <c r="J373" s="116">
        <v>80.258917852421732</v>
      </c>
      <c r="M373" s="116">
        <v>40.531561461794347</v>
      </c>
      <c r="N373" s="116">
        <v>99.435433158315831</v>
      </c>
      <c r="O373" s="116">
        <v>72.76341948310197</v>
      </c>
      <c r="P373" s="116">
        <v>100.00000000000007</v>
      </c>
      <c r="Q373" s="116">
        <v>50.136986301369689</v>
      </c>
      <c r="R373" s="116">
        <v>99.999999999999972</v>
      </c>
    </row>
    <row r="374" spans="5:18" x14ac:dyDescent="0.25">
      <c r="E374" s="116">
        <v>28.716744913928217</v>
      </c>
      <c r="F374" s="116">
        <v>82.383156575824472</v>
      </c>
      <c r="G374" s="116">
        <v>41.375422773393296</v>
      </c>
      <c r="H374" s="116">
        <v>88.874209621220231</v>
      </c>
      <c r="I374" s="116">
        <v>26.807888970051135</v>
      </c>
      <c r="J374" s="116">
        <v>80.310028263436763</v>
      </c>
      <c r="M374" s="116">
        <v>40.642303433001437</v>
      </c>
      <c r="N374" s="116">
        <v>99.442054273110884</v>
      </c>
      <c r="O374" s="116">
        <v>72.962226640159628</v>
      </c>
      <c r="P374" s="116">
        <v>100.00000000000007</v>
      </c>
      <c r="Q374" s="116">
        <v>50.273972602739562</v>
      </c>
      <c r="R374" s="116">
        <v>99.999999999999972</v>
      </c>
    </row>
    <row r="375" spans="5:18" x14ac:dyDescent="0.25">
      <c r="E375" s="116">
        <v>28.794992175274071</v>
      </c>
      <c r="F375" s="116">
        <v>82.432684957230009</v>
      </c>
      <c r="G375" s="116">
        <v>41.488162344982918</v>
      </c>
      <c r="H375" s="116">
        <v>88.923685697813852</v>
      </c>
      <c r="I375" s="116">
        <v>26.880934989043098</v>
      </c>
      <c r="J375" s="116">
        <v>80.360927973481779</v>
      </c>
      <c r="M375" s="116">
        <v>40.753045404208528</v>
      </c>
      <c r="N375" s="116">
        <v>99.44865333131969</v>
      </c>
      <c r="O375" s="116">
        <v>73.161033797217286</v>
      </c>
      <c r="P375" s="116">
        <v>100.00000000000007</v>
      </c>
      <c r="Q375" s="116">
        <v>50.410958904109428</v>
      </c>
      <c r="R375" s="116">
        <v>99.999999999999972</v>
      </c>
    </row>
    <row r="376" spans="5:18" x14ac:dyDescent="0.25">
      <c r="E376" s="116">
        <v>28.873239436619926</v>
      </c>
      <c r="F376" s="116">
        <v>82.481969517599296</v>
      </c>
      <c r="G376" s="116">
        <v>41.600901916572546</v>
      </c>
      <c r="H376" s="116">
        <v>88.973131707813494</v>
      </c>
      <c r="I376" s="116">
        <v>26.953981008035061</v>
      </c>
      <c r="J376" s="116">
        <v>80.411755684803111</v>
      </c>
      <c r="M376" s="116">
        <v>40.863787375415619</v>
      </c>
      <c r="N376" s="116">
        <v>99.45524617569852</v>
      </c>
      <c r="O376" s="116">
        <v>73.359840954274944</v>
      </c>
      <c r="P376" s="116">
        <v>100.00000000000007</v>
      </c>
      <c r="Q376" s="116">
        <v>50.547945205479294</v>
      </c>
      <c r="R376" s="116">
        <v>99.999999999999972</v>
      </c>
    </row>
    <row r="377" spans="5:18" x14ac:dyDescent="0.25">
      <c r="E377" s="116">
        <v>28.951486697965777</v>
      </c>
      <c r="F377" s="116">
        <v>82.5310509809227</v>
      </c>
      <c r="G377" s="116">
        <v>41.713641488162175</v>
      </c>
      <c r="H377" s="116">
        <v>89.022246967467424</v>
      </c>
      <c r="I377" s="116">
        <v>27.027027027027025</v>
      </c>
      <c r="J377" s="116">
        <v>80.46228491626303</v>
      </c>
      <c r="M377" s="116">
        <v>40.97452934662271</v>
      </c>
      <c r="N377" s="116">
        <v>99.461768100254005</v>
      </c>
      <c r="O377" s="116">
        <v>73.558648111332602</v>
      </c>
      <c r="P377" s="116">
        <v>100.00000000000007</v>
      </c>
      <c r="Q377" s="116">
        <v>50.684931506849161</v>
      </c>
      <c r="R377" s="116">
        <v>99.999999999999972</v>
      </c>
    </row>
    <row r="378" spans="5:18" x14ac:dyDescent="0.25">
      <c r="E378" s="116">
        <v>29.029733959311631</v>
      </c>
      <c r="F378" s="116">
        <v>82.579755066706184</v>
      </c>
      <c r="G378" s="116">
        <v>41.826381059751796</v>
      </c>
      <c r="H378" s="116">
        <v>89.071146099727855</v>
      </c>
      <c r="I378" s="116">
        <v>27.100073046018984</v>
      </c>
      <c r="J378" s="116">
        <v>80.512674168536549</v>
      </c>
      <c r="M378" s="116">
        <v>41.085271317829793</v>
      </c>
      <c r="N378" s="116">
        <v>99.468094664506978</v>
      </c>
      <c r="O378" s="116">
        <v>73.75745526839026</v>
      </c>
      <c r="P378" s="116">
        <v>100.00000000000007</v>
      </c>
      <c r="Q378" s="116">
        <v>50.821917808219027</v>
      </c>
      <c r="R378" s="116">
        <v>99.999999999999972</v>
      </c>
    </row>
    <row r="379" spans="5:18" x14ac:dyDescent="0.25">
      <c r="E379" s="116">
        <v>29.107981220657486</v>
      </c>
      <c r="F379" s="116">
        <v>82.628182971003213</v>
      </c>
      <c r="G379" s="116">
        <v>41.939120631341424</v>
      </c>
      <c r="H379" s="116">
        <v>89.119859607581887</v>
      </c>
      <c r="I379" s="116">
        <v>27.173119065010948</v>
      </c>
      <c r="J379" s="116">
        <v>80.562965654841463</v>
      </c>
      <c r="M379" s="116">
        <v>41.196013289036884</v>
      </c>
      <c r="N379" s="116">
        <v>99.474342635575368</v>
      </c>
      <c r="O379" s="116">
        <v>73.956262425447918</v>
      </c>
      <c r="P379" s="116">
        <v>100.00000000000007</v>
      </c>
      <c r="Q379" s="116">
        <v>50.9589041095889</v>
      </c>
      <c r="R379" s="116">
        <v>99.999999999999972</v>
      </c>
    </row>
    <row r="380" spans="5:18" x14ac:dyDescent="0.25">
      <c r="E380" s="116">
        <v>29.18622848200334</v>
      </c>
      <c r="F380" s="116">
        <v>82.676508017059973</v>
      </c>
      <c r="G380" s="116">
        <v>42.051860202931053</v>
      </c>
      <c r="H380" s="116">
        <v>89.168497186005212</v>
      </c>
      <c r="I380" s="116">
        <v>27.246165084002911</v>
      </c>
      <c r="J380" s="116">
        <v>80.612832058714446</v>
      </c>
      <c r="M380" s="116">
        <v>41.306755260243975</v>
      </c>
      <c r="N380" s="116">
        <v>99.480572614985846</v>
      </c>
      <c r="O380" s="116">
        <v>74.155069582505575</v>
      </c>
      <c r="P380" s="116">
        <v>100.00000000000007</v>
      </c>
      <c r="Q380" s="116">
        <v>51.095890410958766</v>
      </c>
      <c r="R380" s="116">
        <v>99.999999999999972</v>
      </c>
    </row>
    <row r="381" spans="5:18" x14ac:dyDescent="0.25">
      <c r="E381" s="116">
        <v>29.264475743349195</v>
      </c>
      <c r="F381" s="116">
        <v>82.724649701518331</v>
      </c>
      <c r="G381" s="116">
        <v>42.164599774520681</v>
      </c>
      <c r="H381" s="116">
        <v>89.217053869616208</v>
      </c>
      <c r="I381" s="116">
        <v>27.319211102994874</v>
      </c>
      <c r="J381" s="116">
        <v>80.662572921026793</v>
      </c>
      <c r="M381" s="116">
        <v>41.417497231451065</v>
      </c>
      <c r="N381" s="116">
        <v>99.486715693120047</v>
      </c>
      <c r="O381" s="116">
        <v>74.353876739563233</v>
      </c>
      <c r="P381" s="116">
        <v>100.00000000000007</v>
      </c>
      <c r="Q381" s="116">
        <v>51.232876712328633</v>
      </c>
      <c r="R381" s="116">
        <v>99.999999999999972</v>
      </c>
    </row>
    <row r="382" spans="5:18" x14ac:dyDescent="0.25">
      <c r="E382" s="116">
        <v>29.342723004695049</v>
      </c>
      <c r="F382" s="116">
        <v>82.772751632915629</v>
      </c>
      <c r="G382" s="116">
        <v>42.277339346110303</v>
      </c>
      <c r="H382" s="116">
        <v>89.26551835746281</v>
      </c>
      <c r="I382" s="116">
        <v>27.392257121986834</v>
      </c>
      <c r="J382" s="116">
        <v>80.712165543944366</v>
      </c>
      <c r="M382" s="116">
        <v>41.528239202658156</v>
      </c>
      <c r="N382" s="116">
        <v>99.492808077700516</v>
      </c>
      <c r="O382" s="116">
        <v>74.552683896620891</v>
      </c>
      <c r="P382" s="116">
        <v>100.00000000000007</v>
      </c>
      <c r="Q382" s="116">
        <v>51.369863013698506</v>
      </c>
      <c r="R382" s="116">
        <v>99.999999999999972</v>
      </c>
    </row>
    <row r="383" spans="5:18" x14ac:dyDescent="0.25">
      <c r="E383" s="116">
        <v>29.420970266040904</v>
      </c>
      <c r="F383" s="116">
        <v>82.82053994412891</v>
      </c>
      <c r="G383" s="116">
        <v>42.390078917699931</v>
      </c>
      <c r="H383" s="116">
        <v>89.313842780102732</v>
      </c>
      <c r="I383" s="116">
        <v>27.465303140978797</v>
      </c>
      <c r="J383" s="116">
        <v>80.761718625006708</v>
      </c>
      <c r="M383" s="116">
        <v>41.638981173865247</v>
      </c>
      <c r="N383" s="116">
        <v>99.498876052548667</v>
      </c>
      <c r="O383" s="116">
        <v>74.751491053678549</v>
      </c>
      <c r="P383" s="116">
        <v>100.00000000000007</v>
      </c>
      <c r="Q383" s="116">
        <v>51.506849315068372</v>
      </c>
      <c r="R383" s="116">
        <v>99.999999999999972</v>
      </c>
    </row>
    <row r="384" spans="5:18" x14ac:dyDescent="0.25">
      <c r="E384" s="116">
        <v>29.499217527386755</v>
      </c>
      <c r="F384" s="116">
        <v>82.868269075280878</v>
      </c>
      <c r="G384" s="116">
        <v>42.50281848928956</v>
      </c>
      <c r="H384" s="116">
        <v>89.362063790850698</v>
      </c>
      <c r="I384" s="116">
        <v>27.53834915997076</v>
      </c>
      <c r="J384" s="116">
        <v>80.811064814441679</v>
      </c>
      <c r="M384" s="116">
        <v>41.749723145072338</v>
      </c>
      <c r="N384" s="116">
        <v>99.504851670394316</v>
      </c>
      <c r="O384" s="116">
        <v>74.950298210736193</v>
      </c>
      <c r="P384" s="116">
        <v>100.00000000000007</v>
      </c>
      <c r="Q384" s="116">
        <v>51.643835616438238</v>
      </c>
      <c r="R384" s="116">
        <v>99.999999999999972</v>
      </c>
    </row>
    <row r="385" spans="5:18" x14ac:dyDescent="0.25">
      <c r="E385" s="116">
        <v>29.577464788732609</v>
      </c>
      <c r="F385" s="116">
        <v>82.915874775130476</v>
      </c>
      <c r="G385" s="116">
        <v>42.615558060879181</v>
      </c>
      <c r="H385" s="116">
        <v>89.410266979195967</v>
      </c>
      <c r="I385" s="116">
        <v>27.611395178962724</v>
      </c>
      <c r="J385" s="116">
        <v>80.860392097744011</v>
      </c>
      <c r="M385" s="116">
        <v>41.860465116279428</v>
      </c>
      <c r="N385" s="116">
        <v>99.510812695951728</v>
      </c>
      <c r="O385" s="116">
        <v>75.149105367793851</v>
      </c>
      <c r="P385" s="116">
        <v>100.00000000000007</v>
      </c>
      <c r="Q385" s="116">
        <v>51.780821917808105</v>
      </c>
      <c r="R385" s="116">
        <v>99.999999999999972</v>
      </c>
    </row>
    <row r="386" spans="5:18" x14ac:dyDescent="0.25">
      <c r="E386" s="116">
        <v>29.655712050078463</v>
      </c>
      <c r="F386" s="116">
        <v>82.963377380447952</v>
      </c>
      <c r="G386" s="116">
        <v>42.728297632468809</v>
      </c>
      <c r="H386" s="116">
        <v>89.458399763611951</v>
      </c>
      <c r="I386" s="116">
        <v>27.684441197954683</v>
      </c>
      <c r="J386" s="116">
        <v>80.909583092099595</v>
      </c>
      <c r="M386" s="116">
        <v>41.971207087486519</v>
      </c>
      <c r="N386" s="116">
        <v>99.516701048792569</v>
      </c>
      <c r="O386" s="116">
        <v>75.347912524851509</v>
      </c>
      <c r="P386" s="116">
        <v>100.00000000000007</v>
      </c>
      <c r="Q386" s="116">
        <v>51.917808219177971</v>
      </c>
      <c r="R386" s="116">
        <v>99.999999999999972</v>
      </c>
    </row>
    <row r="387" spans="5:18" x14ac:dyDescent="0.25">
      <c r="E387" s="116">
        <v>29.733959311424318</v>
      </c>
      <c r="F387" s="116">
        <v>83.010742424011269</v>
      </c>
      <c r="G387" s="116">
        <v>42.841037204058438</v>
      </c>
      <c r="H387" s="116">
        <v>89.506323922616843</v>
      </c>
      <c r="I387" s="116">
        <v>27.757487216946647</v>
      </c>
      <c r="J387" s="116">
        <v>80.95875066987152</v>
      </c>
      <c r="M387" s="116">
        <v>42.08194905869361</v>
      </c>
      <c r="N387" s="116">
        <v>99.522582844418679</v>
      </c>
      <c r="O387" s="116">
        <v>75.546719681909167</v>
      </c>
      <c r="P387" s="116">
        <v>100.00000000000007</v>
      </c>
      <c r="Q387" s="116">
        <v>52.054794520547844</v>
      </c>
      <c r="R387" s="116">
        <v>99.999999999999972</v>
      </c>
    </row>
    <row r="388" spans="5:18" x14ac:dyDescent="0.25">
      <c r="E388" s="116">
        <v>29.812206572770172</v>
      </c>
      <c r="F388" s="116">
        <v>83.057884550641731</v>
      </c>
      <c r="G388" s="116">
        <v>42.953776775648059</v>
      </c>
      <c r="H388" s="116">
        <v>89.554229197794797</v>
      </c>
      <c r="I388" s="116">
        <v>27.83053323593861</v>
      </c>
      <c r="J388" s="116">
        <v>81.007846957838169</v>
      </c>
      <c r="M388" s="116">
        <v>42.192691029900701</v>
      </c>
      <c r="N388" s="116">
        <v>99.528438790338669</v>
      </c>
      <c r="O388" s="116">
        <v>75.745526838966825</v>
      </c>
      <c r="P388" s="116">
        <v>100.00000000000007</v>
      </c>
      <c r="Q388" s="116">
        <v>52.19178082191771</v>
      </c>
      <c r="R388" s="116">
        <v>99.999999999999972</v>
      </c>
    </row>
    <row r="389" spans="5:18" x14ac:dyDescent="0.25">
      <c r="E389" s="116">
        <v>29.890453834116027</v>
      </c>
      <c r="F389" s="116">
        <v>83.104835639292986</v>
      </c>
      <c r="G389" s="116">
        <v>43.066516347237688</v>
      </c>
      <c r="H389" s="116">
        <v>89.6019147920926</v>
      </c>
      <c r="I389" s="116">
        <v>27.903579254930573</v>
      </c>
      <c r="J389" s="116">
        <v>81.056796774530099</v>
      </c>
      <c r="M389" s="116">
        <v>42.303433001107784</v>
      </c>
      <c r="N389" s="116">
        <v>99.53421129564552</v>
      </c>
      <c r="O389" s="116">
        <v>75.944333996024483</v>
      </c>
      <c r="P389" s="116">
        <v>100.00000000000007</v>
      </c>
      <c r="Q389" s="116">
        <v>52.328767123287577</v>
      </c>
      <c r="R389" s="116">
        <v>99.999999999999972</v>
      </c>
    </row>
    <row r="390" spans="5:18" x14ac:dyDescent="0.25">
      <c r="E390" s="116">
        <v>29.968701095461881</v>
      </c>
      <c r="F390" s="116">
        <v>83.151695599465725</v>
      </c>
      <c r="G390" s="116">
        <v>43.179255918827316</v>
      </c>
      <c r="H390" s="116">
        <v>89.649509016214054</v>
      </c>
      <c r="I390" s="116">
        <v>27.976625273922533</v>
      </c>
      <c r="J390" s="116">
        <v>81.105666851813211</v>
      </c>
      <c r="M390" s="116">
        <v>42.414174972314875</v>
      </c>
      <c r="N390" s="116">
        <v>99.539965507262679</v>
      </c>
      <c r="O390" s="116">
        <v>76.143141153082141</v>
      </c>
      <c r="P390" s="116">
        <v>100.00000000000007</v>
      </c>
      <c r="Q390" s="116">
        <v>52.46575342465745</v>
      </c>
      <c r="R390" s="116">
        <v>99.999999999999972</v>
      </c>
    </row>
    <row r="391" spans="5:18" x14ac:dyDescent="0.25">
      <c r="E391" s="116">
        <v>30.046948356807736</v>
      </c>
      <c r="F391" s="116">
        <v>83.198544234263821</v>
      </c>
      <c r="G391" s="116">
        <v>43.291995490416937</v>
      </c>
      <c r="H391" s="116">
        <v>89.697028000376221</v>
      </c>
      <c r="I391" s="116">
        <v>28.049671292914496</v>
      </c>
      <c r="J391" s="116">
        <v>81.154389552277777</v>
      </c>
      <c r="M391" s="116">
        <v>42.524916943521966</v>
      </c>
      <c r="N391" s="116">
        <v>99.545690795405605</v>
      </c>
      <c r="O391" s="116">
        <v>76.341948310139799</v>
      </c>
      <c r="P391" s="116">
        <v>100.00000000000007</v>
      </c>
      <c r="Q391" s="116">
        <v>52.602739726027316</v>
      </c>
      <c r="R391" s="116">
        <v>99.999999999999972</v>
      </c>
    </row>
    <row r="392" spans="5:18" x14ac:dyDescent="0.25">
      <c r="E392" s="116">
        <v>30.12519561815359</v>
      </c>
      <c r="F392" s="116">
        <v>83.245381680906249</v>
      </c>
      <c r="G392" s="116">
        <v>43.404735062006566</v>
      </c>
      <c r="H392" s="116">
        <v>89.744437816675074</v>
      </c>
      <c r="I392" s="116">
        <v>28.12271731190646</v>
      </c>
      <c r="J392" s="116">
        <v>81.203084049961191</v>
      </c>
      <c r="M392" s="116">
        <v>42.635658914729056</v>
      </c>
      <c r="N392" s="116">
        <v>99.551399538134916</v>
      </c>
      <c r="O392" s="116">
        <v>76.540755467197457</v>
      </c>
      <c r="P392" s="116">
        <v>100.00000000000007</v>
      </c>
      <c r="Q392" s="116">
        <v>52.739726027397182</v>
      </c>
      <c r="R392" s="116">
        <v>99.999999999999972</v>
      </c>
    </row>
    <row r="393" spans="5:18" x14ac:dyDescent="0.25">
      <c r="E393" s="116">
        <v>30.203442879499441</v>
      </c>
      <c r="F393" s="116">
        <v>83.292192271818877</v>
      </c>
      <c r="G393" s="116">
        <v>43.517474633596194</v>
      </c>
      <c r="H393" s="116">
        <v>89.791753322906317</v>
      </c>
      <c r="I393" s="116">
        <v>28.195763330898423</v>
      </c>
      <c r="J393" s="116">
        <v>81.251672907547203</v>
      </c>
      <c r="M393" s="116">
        <v>42.746400885936147</v>
      </c>
      <c r="N393" s="116">
        <v>99.557087163641157</v>
      </c>
      <c r="O393" s="116">
        <v>76.739562624255115</v>
      </c>
      <c r="P393" s="116">
        <v>100.00000000000007</v>
      </c>
      <c r="Q393" s="116">
        <v>52.876712328767049</v>
      </c>
      <c r="R393" s="116">
        <v>99.999999999999972</v>
      </c>
    </row>
    <row r="394" spans="5:18" x14ac:dyDescent="0.25">
      <c r="E394" s="116">
        <v>30.281690140845296</v>
      </c>
      <c r="F394" s="116">
        <v>83.338828556812345</v>
      </c>
      <c r="G394" s="116">
        <v>43.630214205185816</v>
      </c>
      <c r="H394" s="116">
        <v>89.839000211517785</v>
      </c>
      <c r="I394" s="116">
        <v>28.268809349890383</v>
      </c>
      <c r="J394" s="116">
        <v>81.300243268023337</v>
      </c>
      <c r="M394" s="116">
        <v>42.857142857143238</v>
      </c>
      <c r="N394" s="116">
        <v>99.562769794332183</v>
      </c>
      <c r="O394" s="116">
        <v>76.938369781312758</v>
      </c>
      <c r="P394" s="116">
        <v>100.00000000000007</v>
      </c>
      <c r="Q394" s="116">
        <v>53.013698630136915</v>
      </c>
      <c r="R394" s="116">
        <v>99.999999999999972</v>
      </c>
    </row>
    <row r="395" spans="5:18" x14ac:dyDescent="0.25">
      <c r="E395" s="116">
        <v>30.35993740219115</v>
      </c>
      <c r="F395" s="116">
        <v>83.385257666723135</v>
      </c>
      <c r="G395" s="116">
        <v>43.742953776775444</v>
      </c>
      <c r="H395" s="116">
        <v>89.886092257763991</v>
      </c>
      <c r="I395" s="116">
        <v>28.341855368882346</v>
      </c>
      <c r="J395" s="116">
        <v>81.348615277141064</v>
      </c>
      <c r="M395" s="116">
        <v>42.967884828350329</v>
      </c>
      <c r="N395" s="116">
        <v>99.568275267659715</v>
      </c>
      <c r="O395" s="116">
        <v>77.137176938370416</v>
      </c>
      <c r="P395" s="116">
        <v>100.00000000000007</v>
      </c>
      <c r="Q395" s="116">
        <v>53.150684931506788</v>
      </c>
      <c r="R395" s="116">
        <v>99.999999999999972</v>
      </c>
    </row>
    <row r="396" spans="5:18" x14ac:dyDescent="0.25">
      <c r="E396" s="116">
        <v>30.438184663537005</v>
      </c>
      <c r="F396" s="116">
        <v>83.431638460649864</v>
      </c>
      <c r="G396" s="116">
        <v>43.855693348365072</v>
      </c>
      <c r="H396" s="116">
        <v>89.933105958089826</v>
      </c>
      <c r="I396" s="116">
        <v>28.414901387874309</v>
      </c>
      <c r="J396" s="116">
        <v>81.396708636708141</v>
      </c>
      <c r="M396" s="116">
        <v>43.078626799557419</v>
      </c>
      <c r="N396" s="116">
        <v>99.573760180647881</v>
      </c>
      <c r="O396" s="116">
        <v>77.335984095428074</v>
      </c>
      <c r="P396" s="116">
        <v>100.00000000000007</v>
      </c>
      <c r="Q396" s="116">
        <v>53.287671232876654</v>
      </c>
      <c r="R396" s="116">
        <v>99.999999999999972</v>
      </c>
    </row>
    <row r="397" spans="5:18" x14ac:dyDescent="0.25">
      <c r="E397" s="116">
        <v>30.516431924882859</v>
      </c>
      <c r="F397" s="116">
        <v>83.477780517378918</v>
      </c>
      <c r="G397" s="116">
        <v>43.968432919954701</v>
      </c>
      <c r="H397" s="116">
        <v>89.979842328255501</v>
      </c>
      <c r="I397" s="116">
        <v>28.487947406866272</v>
      </c>
      <c r="J397" s="116">
        <v>81.444774955353282</v>
      </c>
      <c r="M397" s="116">
        <v>43.18936877076451</v>
      </c>
      <c r="N397" s="116">
        <v>99.579239889132538</v>
      </c>
      <c r="O397" s="116">
        <v>77.534791252485732</v>
      </c>
      <c r="P397" s="116">
        <v>100.00000000000007</v>
      </c>
      <c r="Q397" s="116">
        <v>53.424657534246521</v>
      </c>
      <c r="R397" s="116">
        <v>99.999999999999972</v>
      </c>
    </row>
    <row r="398" spans="5:18" x14ac:dyDescent="0.25">
      <c r="E398" s="116">
        <v>30.594679186228714</v>
      </c>
      <c r="F398" s="116">
        <v>83.523283637945894</v>
      </c>
      <c r="G398" s="116">
        <v>44.081172491544322</v>
      </c>
      <c r="H398" s="116">
        <v>90.026465765497719</v>
      </c>
      <c r="I398" s="116">
        <v>28.560993425858232</v>
      </c>
      <c r="J398" s="116">
        <v>81.492596685303724</v>
      </c>
      <c r="M398" s="116">
        <v>43.300110741971601</v>
      </c>
      <c r="N398" s="116">
        <v>99.584694861255045</v>
      </c>
      <c r="O398" s="116">
        <v>77.73359840954339</v>
      </c>
      <c r="P398" s="116">
        <v>100.00000000000007</v>
      </c>
      <c r="Q398" s="116">
        <v>53.561643835616394</v>
      </c>
      <c r="R398" s="116">
        <v>99.999999999999972</v>
      </c>
    </row>
    <row r="399" spans="5:18" x14ac:dyDescent="0.25">
      <c r="E399" s="116">
        <v>30.672926447574568</v>
      </c>
      <c r="F399" s="116">
        <v>83.568768825264499</v>
      </c>
      <c r="G399" s="116">
        <v>44.193912063133951</v>
      </c>
      <c r="H399" s="116">
        <v>90.073055760778928</v>
      </c>
      <c r="I399" s="116">
        <v>28.634039444850195</v>
      </c>
      <c r="J399" s="116">
        <v>81.540303687850624</v>
      </c>
      <c r="M399" s="116">
        <v>43.410852713178691</v>
      </c>
      <c r="N399" s="116">
        <v>99.590146202947523</v>
      </c>
      <c r="O399" s="116">
        <v>77.932405566601048</v>
      </c>
      <c r="P399" s="116">
        <v>100.00000000000007</v>
      </c>
      <c r="Q399" s="116">
        <v>53.69863013698626</v>
      </c>
      <c r="R399" s="116">
        <v>99.999999999999972</v>
      </c>
    </row>
    <row r="400" spans="5:18" x14ac:dyDescent="0.25">
      <c r="E400" s="116">
        <v>30.751173708920419</v>
      </c>
      <c r="F400" s="116">
        <v>83.614219884115883</v>
      </c>
      <c r="G400" s="116">
        <v>44.306651634723579</v>
      </c>
      <c r="H400" s="116">
        <v>90.119593123087043</v>
      </c>
      <c r="I400" s="116">
        <v>28.707085463842159</v>
      </c>
      <c r="J400" s="116">
        <v>81.587914773453775</v>
      </c>
      <c r="M400" s="116">
        <v>43.521594684385775</v>
      </c>
      <c r="N400" s="116">
        <v>99.595482911664917</v>
      </c>
      <c r="O400" s="116">
        <v>78.131212723658706</v>
      </c>
      <c r="P400" s="116">
        <v>100.00000000000007</v>
      </c>
      <c r="Q400" s="116">
        <v>53.835616438356126</v>
      </c>
      <c r="R400" s="116">
        <v>99.999999999999972</v>
      </c>
    </row>
    <row r="401" spans="5:18" x14ac:dyDescent="0.25">
      <c r="E401" s="116">
        <v>30.829420970266273</v>
      </c>
      <c r="F401" s="116">
        <v>83.659534033146002</v>
      </c>
      <c r="G401" s="116">
        <v>44.4193912063132</v>
      </c>
      <c r="H401" s="116">
        <v>90.166105675306611</v>
      </c>
      <c r="I401" s="116">
        <v>28.780131482834122</v>
      </c>
      <c r="J401" s="116">
        <v>81.635461072196009</v>
      </c>
      <c r="M401" s="116">
        <v>43.632336655592866</v>
      </c>
      <c r="N401" s="116">
        <v>99.600819148805456</v>
      </c>
      <c r="O401" s="116">
        <v>78.330019880716364</v>
      </c>
      <c r="P401" s="116">
        <v>100.00000000000007</v>
      </c>
      <c r="Q401" s="116">
        <v>53.972602739725993</v>
      </c>
      <c r="R401" s="116">
        <v>99.999999999999972</v>
      </c>
    </row>
    <row r="402" spans="5:18" x14ac:dyDescent="0.25">
      <c r="E402" s="116">
        <v>30.907668231612128</v>
      </c>
      <c r="F402" s="116">
        <v>83.704675516177815</v>
      </c>
      <c r="G402" s="116">
        <v>44.532130777902829</v>
      </c>
      <c r="H402" s="116">
        <v>90.212478125012041</v>
      </c>
      <c r="I402" s="116">
        <v>28.853177501826082</v>
      </c>
      <c r="J402" s="116">
        <v>81.682967424866192</v>
      </c>
      <c r="M402" s="116">
        <v>43.743078626799957</v>
      </c>
      <c r="N402" s="116">
        <v>99.60609560805068</v>
      </c>
      <c r="O402" s="116">
        <v>78.528827037774022</v>
      </c>
      <c r="P402" s="116">
        <v>100.00000000000007</v>
      </c>
      <c r="Q402" s="116">
        <v>54.109589041095859</v>
      </c>
      <c r="R402" s="116">
        <v>99.999999999999972</v>
      </c>
    </row>
    <row r="403" spans="5:18" x14ac:dyDescent="0.25">
      <c r="E403" s="116">
        <v>30.985915492957982</v>
      </c>
      <c r="F403" s="116">
        <v>83.749652640577452</v>
      </c>
      <c r="G403" s="116">
        <v>44.644870349492457</v>
      </c>
      <c r="H403" s="116">
        <v>90.258757175692907</v>
      </c>
      <c r="I403" s="116">
        <v>28.926223520818045</v>
      </c>
      <c r="J403" s="116">
        <v>81.730407802715803</v>
      </c>
      <c r="M403" s="116">
        <v>43.853820598007047</v>
      </c>
      <c r="N403" s="116">
        <v>99.611336775144949</v>
      </c>
      <c r="O403" s="116">
        <v>78.72763419483168</v>
      </c>
      <c r="P403" s="116">
        <v>100.00000000000007</v>
      </c>
      <c r="Q403" s="116">
        <v>54.246575342465732</v>
      </c>
      <c r="R403" s="116">
        <v>99.999999999999972</v>
      </c>
    </row>
    <row r="404" spans="5:18" x14ac:dyDescent="0.25">
      <c r="E404" s="116">
        <v>31.064162754303837</v>
      </c>
      <c r="F404" s="116">
        <v>83.794571625117186</v>
      </c>
      <c r="G404" s="116">
        <v>44.757609921082079</v>
      </c>
      <c r="H404" s="116">
        <v>90.304841771360017</v>
      </c>
      <c r="I404" s="116">
        <v>28.999269539810008</v>
      </c>
      <c r="J404" s="116">
        <v>81.777828892869636</v>
      </c>
      <c r="M404" s="116">
        <v>43.964562569214138</v>
      </c>
      <c r="N404" s="116">
        <v>99.616570916855082</v>
      </c>
      <c r="O404" s="116">
        <v>78.926441351889338</v>
      </c>
      <c r="P404" s="116">
        <v>100.00000000000007</v>
      </c>
      <c r="Q404" s="116">
        <v>54.383561643835598</v>
      </c>
      <c r="R404" s="116">
        <v>99.999999999999972</v>
      </c>
    </row>
    <row r="405" spans="5:18" x14ac:dyDescent="0.25">
      <c r="E405" s="116">
        <v>31.142410015649691</v>
      </c>
      <c r="F405" s="116">
        <v>83.839392523332307</v>
      </c>
      <c r="G405" s="116">
        <v>44.870349492671707</v>
      </c>
      <c r="H405" s="116">
        <v>90.350413300015958</v>
      </c>
      <c r="I405" s="116">
        <v>29.072315558801971</v>
      </c>
      <c r="J405" s="116">
        <v>81.825248575618943</v>
      </c>
      <c r="M405" s="116">
        <v>44.075304540421229</v>
      </c>
      <c r="N405" s="116">
        <v>99.621797866257126</v>
      </c>
      <c r="O405" s="116">
        <v>79.125248508946981</v>
      </c>
      <c r="P405" s="116">
        <v>100.00000000000007</v>
      </c>
      <c r="Q405" s="116">
        <v>54.520547945205465</v>
      </c>
      <c r="R405" s="116">
        <v>99.999999999999972</v>
      </c>
    </row>
    <row r="406" spans="5:18" x14ac:dyDescent="0.25">
      <c r="E406" s="116">
        <v>31.220657276995546</v>
      </c>
      <c r="F406" s="116">
        <v>83.884063847578489</v>
      </c>
      <c r="G406" s="116">
        <v>44.983089064261335</v>
      </c>
      <c r="H406" s="116">
        <v>90.395902095520739</v>
      </c>
      <c r="I406" s="116">
        <v>29.145361577793931</v>
      </c>
      <c r="J406" s="116">
        <v>81.872651746480656</v>
      </c>
      <c r="M406" s="116">
        <v>44.186046511628319</v>
      </c>
      <c r="N406" s="116">
        <v>99.626993129360329</v>
      </c>
      <c r="O406" s="116">
        <v>79.324055666004639</v>
      </c>
      <c r="P406" s="116">
        <v>100.00000000000007</v>
      </c>
      <c r="Q406" s="116">
        <v>54.657534246575338</v>
      </c>
      <c r="R406" s="116">
        <v>99.999999999999972</v>
      </c>
    </row>
    <row r="407" spans="5:18" x14ac:dyDescent="0.25">
      <c r="E407" s="116">
        <v>31.2989045383414</v>
      </c>
      <c r="F407" s="116">
        <v>83.928702640382653</v>
      </c>
      <c r="G407" s="116">
        <v>45.095828635850957</v>
      </c>
      <c r="H407" s="116">
        <v>90.441330722090683</v>
      </c>
      <c r="I407" s="116">
        <v>29.218407596785894</v>
      </c>
      <c r="J407" s="116">
        <v>81.920028589395784</v>
      </c>
      <c r="M407" s="116">
        <v>44.29678848283541</v>
      </c>
      <c r="N407" s="116">
        <v>99.63218079852173</v>
      </c>
      <c r="O407" s="116">
        <v>79.522862823062297</v>
      </c>
      <c r="P407" s="116">
        <v>100.00000000000007</v>
      </c>
      <c r="Q407" s="116">
        <v>54.794520547945204</v>
      </c>
      <c r="R407" s="116">
        <v>99.999999999999972</v>
      </c>
    </row>
    <row r="408" spans="5:18" x14ac:dyDescent="0.25">
      <c r="E408" s="116">
        <v>31.377151799687255</v>
      </c>
      <c r="F408" s="116">
        <v>83.972503100997258</v>
      </c>
      <c r="G408" s="116">
        <v>45.208568207440585</v>
      </c>
      <c r="H408" s="116">
        <v>90.48672914452861</v>
      </c>
      <c r="I408" s="116">
        <v>29.291453615777858</v>
      </c>
      <c r="J408" s="116">
        <v>81.967270984439153</v>
      </c>
      <c r="M408" s="116">
        <v>44.407530454042501</v>
      </c>
      <c r="N408" s="116">
        <v>99.63734579836354</v>
      </c>
      <c r="O408" s="116">
        <v>79.721669980119955</v>
      </c>
      <c r="P408" s="116">
        <v>100.00000000000007</v>
      </c>
      <c r="Q408" s="116">
        <v>54.93150684931507</v>
      </c>
      <c r="R408" s="116">
        <v>99.999999999999972</v>
      </c>
    </row>
    <row r="409" spans="5:18" x14ac:dyDescent="0.25">
      <c r="E409" s="116">
        <v>31.455399061033106</v>
      </c>
      <c r="F409" s="116">
        <v>84.016170738398387</v>
      </c>
      <c r="G409" s="116">
        <v>45.321307779030214</v>
      </c>
      <c r="H409" s="116">
        <v>90.531942090993141</v>
      </c>
      <c r="I409" s="116">
        <v>29.364499634769821</v>
      </c>
      <c r="J409" s="116">
        <v>82.014259296214348</v>
      </c>
      <c r="M409" s="116">
        <v>44.518272425249592</v>
      </c>
      <c r="N409" s="116">
        <v>99.642382231867273</v>
      </c>
      <c r="O409" s="116">
        <v>79.920477137177613</v>
      </c>
      <c r="P409" s="116">
        <v>100.00000000000007</v>
      </c>
      <c r="Q409" s="116">
        <v>55.068493150684937</v>
      </c>
      <c r="R409" s="116">
        <v>99.999999999999972</v>
      </c>
    </row>
    <row r="410" spans="5:18" x14ac:dyDescent="0.25">
      <c r="E410" s="116">
        <v>31.53364632237896</v>
      </c>
      <c r="F410" s="116">
        <v>84.059776560837591</v>
      </c>
      <c r="G410" s="116">
        <v>45.434047350619835</v>
      </c>
      <c r="H410" s="116">
        <v>90.577130854748901</v>
      </c>
      <c r="I410" s="116">
        <v>29.437545653761781</v>
      </c>
      <c r="J410" s="116">
        <v>82.061221012881333</v>
      </c>
      <c r="M410" s="116">
        <v>44.629014396456682</v>
      </c>
      <c r="N410" s="116">
        <v>99.647398504044261</v>
      </c>
      <c r="O410" s="116">
        <v>80.119284294235271</v>
      </c>
      <c r="P410" s="116">
        <v>100.00000000000007</v>
      </c>
      <c r="Q410" s="116">
        <v>55.205479452054803</v>
      </c>
      <c r="R410" s="116">
        <v>99.999999999999972</v>
      </c>
    </row>
    <row r="411" spans="5:18" x14ac:dyDescent="0.25">
      <c r="E411" s="116">
        <v>31.611893583724815</v>
      </c>
      <c r="F411" s="116">
        <v>84.103189012181474</v>
      </c>
      <c r="G411" s="116">
        <v>45.546786922209463</v>
      </c>
      <c r="H411" s="116">
        <v>90.622313428713511</v>
      </c>
      <c r="I411" s="116">
        <v>29.510591672753744</v>
      </c>
      <c r="J411" s="116">
        <v>82.108065422882035</v>
      </c>
      <c r="M411" s="116">
        <v>44.739756367663766</v>
      </c>
      <c r="N411" s="116">
        <v>99.652363171329995</v>
      </c>
      <c r="O411" s="116">
        <v>80.318091451292929</v>
      </c>
      <c r="P411" s="116">
        <v>100.00000000000007</v>
      </c>
      <c r="Q411" s="116">
        <v>55.342465753424676</v>
      </c>
      <c r="R411" s="116">
        <v>99.999999999999972</v>
      </c>
    </row>
    <row r="412" spans="5:18" x14ac:dyDescent="0.25">
      <c r="E412" s="116">
        <v>31.690140845070669</v>
      </c>
      <c r="F412" s="116">
        <v>84.146516942238662</v>
      </c>
      <c r="G412" s="116">
        <v>45.659526493799092</v>
      </c>
      <c r="H412" s="116">
        <v>90.667379117740481</v>
      </c>
      <c r="I412" s="116">
        <v>29.583637691745707</v>
      </c>
      <c r="J412" s="116">
        <v>82.154853290346281</v>
      </c>
      <c r="M412" s="116">
        <v>44.850498338870857</v>
      </c>
      <c r="N412" s="116">
        <v>99.657321784874682</v>
      </c>
      <c r="O412" s="116">
        <v>80.516898608350587</v>
      </c>
      <c r="P412" s="116">
        <v>100.00000000000007</v>
      </c>
      <c r="Q412" s="116">
        <v>55.479452054794542</v>
      </c>
      <c r="R412" s="116">
        <v>99.999999999999972</v>
      </c>
    </row>
    <row r="413" spans="5:18" x14ac:dyDescent="0.25">
      <c r="E413" s="116">
        <v>31.768388106416523</v>
      </c>
      <c r="F413" s="116">
        <v>84.18970647085014</v>
      </c>
      <c r="G413" s="116">
        <v>45.77226606538872</v>
      </c>
      <c r="H413" s="116">
        <v>90.712286057644945</v>
      </c>
      <c r="I413" s="116">
        <v>29.656683710737671</v>
      </c>
      <c r="J413" s="116">
        <v>82.201560022380519</v>
      </c>
      <c r="M413" s="116">
        <v>44.961240310077947</v>
      </c>
      <c r="N413" s="116">
        <v>99.662193231988212</v>
      </c>
      <c r="O413" s="116">
        <v>80.715705765408245</v>
      </c>
      <c r="P413" s="116">
        <v>100.00000000000007</v>
      </c>
      <c r="Q413" s="116">
        <v>55.616438356164409</v>
      </c>
      <c r="R413" s="116">
        <v>99.999999999999972</v>
      </c>
    </row>
    <row r="414" spans="5:18" x14ac:dyDescent="0.25">
      <c r="E414" s="116">
        <v>31.846635367762378</v>
      </c>
      <c r="F414" s="116">
        <v>84.232798800738692</v>
      </c>
      <c r="G414" s="116">
        <v>45.885005636978342</v>
      </c>
      <c r="H414" s="116">
        <v>90.756781109508395</v>
      </c>
      <c r="I414" s="116">
        <v>29.72972972972963</v>
      </c>
      <c r="J414" s="116">
        <v>82.248194746715257</v>
      </c>
      <c r="M414" s="116">
        <v>45.071982281285038</v>
      </c>
      <c r="N414" s="116">
        <v>99.667018370876036</v>
      </c>
      <c r="O414" s="116">
        <v>80.914512922465903</v>
      </c>
      <c r="P414" s="116">
        <v>100.00000000000007</v>
      </c>
      <c r="Q414" s="116">
        <v>55.753424657534282</v>
      </c>
      <c r="R414" s="116">
        <v>99.999999999999972</v>
      </c>
    </row>
    <row r="415" spans="5:18" x14ac:dyDescent="0.25">
      <c r="E415" s="116">
        <v>31.924882629108232</v>
      </c>
      <c r="F415" s="116">
        <v>84.27576258850236</v>
      </c>
      <c r="G415" s="116">
        <v>45.99774520856797</v>
      </c>
      <c r="H415" s="116">
        <v>90.801199755220807</v>
      </c>
      <c r="I415" s="116">
        <v>29.802775748721594</v>
      </c>
      <c r="J415" s="116">
        <v>82.294780974777197</v>
      </c>
      <c r="M415" s="116">
        <v>45.182724252492129</v>
      </c>
      <c r="N415" s="116">
        <v>99.67183297312927</v>
      </c>
      <c r="O415" s="116">
        <v>81.113320079523561</v>
      </c>
      <c r="P415" s="116">
        <v>100.00000000000007</v>
      </c>
      <c r="Q415" s="116">
        <v>55.890410958904148</v>
      </c>
      <c r="R415" s="116">
        <v>99.999999999999972</v>
      </c>
    </row>
    <row r="416" spans="5:18" x14ac:dyDescent="0.25">
      <c r="E416" s="116">
        <v>32.003129890454083</v>
      </c>
      <c r="F416" s="116">
        <v>84.318720986087214</v>
      </c>
      <c r="G416" s="116">
        <v>46.110484780157599</v>
      </c>
      <c r="H416" s="116">
        <v>90.845440772905405</v>
      </c>
      <c r="I416" s="116">
        <v>29.875821767713557</v>
      </c>
      <c r="J416" s="116">
        <v>82.341350896785144</v>
      </c>
      <c r="M416" s="116">
        <v>45.29346622369922</v>
      </c>
      <c r="N416" s="116">
        <v>99.676493067579514</v>
      </c>
      <c r="O416" s="116">
        <v>81.312127236581205</v>
      </c>
      <c r="P416" s="116">
        <v>100.00000000000007</v>
      </c>
      <c r="Q416" s="116">
        <v>56.027397260274014</v>
      </c>
      <c r="R416" s="116">
        <v>99.999999999999972</v>
      </c>
    </row>
    <row r="417" spans="5:18" x14ac:dyDescent="0.25">
      <c r="E417" s="116">
        <v>32.081377151799941</v>
      </c>
      <c r="F417" s="116">
        <v>84.361672780270339</v>
      </c>
      <c r="G417" s="116">
        <v>46.22322435174722</v>
      </c>
      <c r="H417" s="116">
        <v>90.889601646854217</v>
      </c>
      <c r="I417" s="116">
        <v>29.94886778670552</v>
      </c>
      <c r="J417" s="116">
        <v>82.387887745361766</v>
      </c>
      <c r="M417" s="116">
        <v>45.40420819490631</v>
      </c>
      <c r="N417" s="116">
        <v>99.681064362469641</v>
      </c>
      <c r="O417" s="116">
        <v>81.510934393638863</v>
      </c>
      <c r="P417" s="116">
        <v>100.00000000000007</v>
      </c>
      <c r="Q417" s="116">
        <v>56.164383561643881</v>
      </c>
      <c r="R417" s="116">
        <v>99.999999999999972</v>
      </c>
    </row>
    <row r="418" spans="5:18" x14ac:dyDescent="0.25">
      <c r="E418" s="116">
        <v>32.159624413145792</v>
      </c>
      <c r="F418" s="116">
        <v>84.404610222800912</v>
      </c>
      <c r="G418" s="116">
        <v>46.335963923336848</v>
      </c>
      <c r="H418" s="116">
        <v>90.93370281807087</v>
      </c>
      <c r="I418" s="116">
        <v>30.02191380569748</v>
      </c>
      <c r="J418" s="116">
        <v>82.434410216120298</v>
      </c>
      <c r="M418" s="116">
        <v>45.514950166113401</v>
      </c>
      <c r="N418" s="116">
        <v>99.685632066851156</v>
      </c>
      <c r="O418" s="116">
        <v>81.709741550696521</v>
      </c>
      <c r="P418" s="116">
        <v>100.00000000000007</v>
      </c>
      <c r="Q418" s="116">
        <v>56.301369863013747</v>
      </c>
      <c r="R418" s="116">
        <v>99.999999999999972</v>
      </c>
    </row>
    <row r="419" spans="5:18" x14ac:dyDescent="0.25">
      <c r="E419" s="116">
        <v>32.23787167449165</v>
      </c>
      <c r="F419" s="116">
        <v>84.447535356875818</v>
      </c>
      <c r="G419" s="116">
        <v>46.448703494926477</v>
      </c>
      <c r="H419" s="116">
        <v>90.977763015151908</v>
      </c>
      <c r="I419" s="116">
        <v>30.094959824689443</v>
      </c>
      <c r="J419" s="116">
        <v>82.480867181154196</v>
      </c>
      <c r="M419" s="116">
        <v>45.625692137320492</v>
      </c>
      <c r="N419" s="116">
        <v>99.690191768600343</v>
      </c>
      <c r="O419" s="116">
        <v>81.908548707754179</v>
      </c>
      <c r="P419" s="116">
        <v>100.00000000000007</v>
      </c>
      <c r="Q419" s="116">
        <v>56.43835616438362</v>
      </c>
      <c r="R419" s="116">
        <v>99.999999999999972</v>
      </c>
    </row>
    <row r="420" spans="5:18" x14ac:dyDescent="0.25">
      <c r="E420" s="116">
        <v>32.316118935837501</v>
      </c>
      <c r="F420" s="116">
        <v>84.490432878297113</v>
      </c>
      <c r="G420" s="116">
        <v>46.561443066516098</v>
      </c>
      <c r="H420" s="116">
        <v>91.021819818816468</v>
      </c>
      <c r="I420" s="116">
        <v>30.168005843681406</v>
      </c>
      <c r="J420" s="116">
        <v>82.527313648595623</v>
      </c>
      <c r="M420" s="116">
        <v>45.736434108527583</v>
      </c>
      <c r="N420" s="116">
        <v>99.694720109853861</v>
      </c>
      <c r="O420" s="116">
        <v>82.107355864811836</v>
      </c>
      <c r="P420" s="116">
        <v>100.00000000000007</v>
      </c>
      <c r="Q420" s="116">
        <v>56.575342465753486</v>
      </c>
      <c r="R420" s="116">
        <v>99.999999999999972</v>
      </c>
    </row>
    <row r="421" spans="5:18" x14ac:dyDescent="0.25">
      <c r="E421" s="116">
        <v>32.394366197183352</v>
      </c>
      <c r="F421" s="116">
        <v>84.533278031934927</v>
      </c>
      <c r="G421" s="116">
        <v>46.674182638105727</v>
      </c>
      <c r="H421" s="116">
        <v>91.065820135728487</v>
      </c>
      <c r="I421" s="116">
        <v>30.24105186267337</v>
      </c>
      <c r="J421" s="116">
        <v>82.573372541971253</v>
      </c>
      <c r="M421" s="116">
        <v>45.847176079734666</v>
      </c>
      <c r="N421" s="116">
        <v>99.699229415645405</v>
      </c>
      <c r="O421" s="116">
        <v>82.306163021869494</v>
      </c>
      <c r="P421" s="116">
        <v>100.00000000000007</v>
      </c>
      <c r="Q421" s="116">
        <v>56.712328767123353</v>
      </c>
      <c r="R421" s="116">
        <v>99.999999999999972</v>
      </c>
    </row>
    <row r="422" spans="5:18" x14ac:dyDescent="0.25">
      <c r="E422" s="116">
        <v>32.47261345852921</v>
      </c>
      <c r="F422" s="116">
        <v>84.576108279208569</v>
      </c>
      <c r="G422" s="116">
        <v>46.786922209695355</v>
      </c>
      <c r="H422" s="116">
        <v>91.109820450270988</v>
      </c>
      <c r="I422" s="116">
        <v>30.314097881665329</v>
      </c>
      <c r="J422" s="116">
        <v>82.619222193600194</v>
      </c>
      <c r="M422" s="116">
        <v>45.957918050941757</v>
      </c>
      <c r="N422" s="116">
        <v>99.703716031551778</v>
      </c>
      <c r="O422" s="116">
        <v>82.504970178927152</v>
      </c>
      <c r="P422" s="116">
        <v>100.00000000000007</v>
      </c>
      <c r="Q422" s="116">
        <v>56.849315068493226</v>
      </c>
      <c r="R422" s="116">
        <v>99.999999999999972</v>
      </c>
    </row>
    <row r="423" spans="5:18" x14ac:dyDescent="0.25">
      <c r="E423" s="116">
        <v>32.550860719875061</v>
      </c>
      <c r="F423" s="116">
        <v>84.618877522227436</v>
      </c>
      <c r="G423" s="116">
        <v>46.899661781284976</v>
      </c>
      <c r="H423" s="116">
        <v>91.153753642799487</v>
      </c>
      <c r="I423" s="116">
        <v>30.387143900657293</v>
      </c>
      <c r="J423" s="116">
        <v>82.664837470802482</v>
      </c>
      <c r="M423" s="116">
        <v>46.068660022148848</v>
      </c>
      <c r="N423" s="116">
        <v>99.708189082440867</v>
      </c>
      <c r="O423" s="116">
        <v>82.70377733598481</v>
      </c>
      <c r="P423" s="116">
        <v>100.00000000000007</v>
      </c>
      <c r="Q423" s="116">
        <v>56.986301369863092</v>
      </c>
      <c r="R423" s="116">
        <v>99.999999999999972</v>
      </c>
    </row>
    <row r="424" spans="5:18" x14ac:dyDescent="0.25">
      <c r="E424" s="116">
        <v>32.629107981220919</v>
      </c>
      <c r="F424" s="116">
        <v>84.661574013486273</v>
      </c>
      <c r="G424" s="116">
        <v>47.012401352874605</v>
      </c>
      <c r="H424" s="116">
        <v>91.197544986789921</v>
      </c>
      <c r="I424" s="116">
        <v>30.460189919649256</v>
      </c>
      <c r="J424" s="116">
        <v>82.710230313485795</v>
      </c>
      <c r="M424" s="116">
        <v>46.179401993355938</v>
      </c>
      <c r="N424" s="116">
        <v>99.712642648046284</v>
      </c>
      <c r="O424" s="116">
        <v>82.902584493042468</v>
      </c>
      <c r="P424" s="116">
        <v>100.00000000000007</v>
      </c>
      <c r="Q424" s="116">
        <v>57.123287671232958</v>
      </c>
      <c r="R424" s="116">
        <v>99.999999999999972</v>
      </c>
    </row>
    <row r="425" spans="5:18" x14ac:dyDescent="0.25">
      <c r="E425" s="116">
        <v>32.70735524256677</v>
      </c>
      <c r="F425" s="116">
        <v>84.704187997429329</v>
      </c>
      <c r="G425" s="116">
        <v>47.125140924464233</v>
      </c>
      <c r="H425" s="116">
        <v>91.241241865267824</v>
      </c>
      <c r="I425" s="116">
        <v>30.533235938641219</v>
      </c>
      <c r="J425" s="116">
        <v>82.755434023404931</v>
      </c>
      <c r="M425" s="116">
        <v>46.290143964563029</v>
      </c>
      <c r="N425" s="116">
        <v>99.717039863756568</v>
      </c>
      <c r="O425" s="116">
        <v>83.101391650100126</v>
      </c>
      <c r="P425" s="116">
        <v>100.00000000000007</v>
      </c>
      <c r="Q425" s="116">
        <v>57.260273972602825</v>
      </c>
      <c r="R425" s="116">
        <v>99.999999999999972</v>
      </c>
    </row>
    <row r="426" spans="5:18" x14ac:dyDescent="0.25">
      <c r="E426" s="116">
        <v>32.785602503912628</v>
      </c>
      <c r="F426" s="116">
        <v>84.746791884345257</v>
      </c>
      <c r="G426" s="116">
        <v>47.237880496053855</v>
      </c>
      <c r="H426" s="116">
        <v>91.284778175579362</v>
      </c>
      <c r="I426" s="116">
        <v>30.606281957633179</v>
      </c>
      <c r="J426" s="116">
        <v>82.800585757830547</v>
      </c>
      <c r="M426" s="116">
        <v>46.40088593577012</v>
      </c>
      <c r="N426" s="116">
        <v>99.721415646098393</v>
      </c>
      <c r="O426" s="116">
        <v>83.300198807157784</v>
      </c>
      <c r="P426" s="116">
        <v>100.00000000000007</v>
      </c>
      <c r="Q426" s="116">
        <v>57.397260273972691</v>
      </c>
      <c r="R426" s="116">
        <v>99.999999999999972</v>
      </c>
    </row>
    <row r="427" spans="5:18" x14ac:dyDescent="0.25">
      <c r="E427" s="116">
        <v>32.863849765258479</v>
      </c>
      <c r="F427" s="116">
        <v>84.789295053589541</v>
      </c>
      <c r="G427" s="116">
        <v>47.350620067643483</v>
      </c>
      <c r="H427" s="116">
        <v>91.328274999737019</v>
      </c>
      <c r="I427" s="116">
        <v>30.679327976625142</v>
      </c>
      <c r="J427" s="116">
        <v>82.845624142064253</v>
      </c>
      <c r="M427" s="116">
        <v>46.511627906977211</v>
      </c>
      <c r="N427" s="116">
        <v>99.725784426666181</v>
      </c>
      <c r="O427" s="116">
        <v>83.499005964215428</v>
      </c>
      <c r="P427" s="116">
        <v>100.00000000000007</v>
      </c>
      <c r="Q427" s="116">
        <v>57.534246575342564</v>
      </c>
      <c r="R427" s="116">
        <v>99.999999999999972</v>
      </c>
    </row>
    <row r="428" spans="5:18" x14ac:dyDescent="0.25">
      <c r="E428" s="116">
        <v>32.94209702660433</v>
      </c>
      <c r="F428" s="116">
        <v>84.831466832453131</v>
      </c>
      <c r="G428" s="116">
        <v>47.463359639233111</v>
      </c>
      <c r="H428" s="116">
        <v>91.371693696675521</v>
      </c>
      <c r="I428" s="116">
        <v>30.752373995617106</v>
      </c>
      <c r="J428" s="116">
        <v>82.890434281088986</v>
      </c>
      <c r="M428" s="116">
        <v>46.622369878184301</v>
      </c>
      <c r="N428" s="116">
        <v>99.730103097379867</v>
      </c>
      <c r="O428" s="116">
        <v>83.697813121273086</v>
      </c>
      <c r="P428" s="116">
        <v>100.00000000000007</v>
      </c>
      <c r="Q428" s="116">
        <v>57.67123287671243</v>
      </c>
      <c r="R428" s="116">
        <v>99.999999999999972</v>
      </c>
    </row>
    <row r="429" spans="5:18" x14ac:dyDescent="0.25">
      <c r="E429" s="116">
        <v>33.020344287950188</v>
      </c>
      <c r="F429" s="116">
        <v>84.873476631265177</v>
      </c>
      <c r="G429" s="116">
        <v>47.57609921082274</v>
      </c>
      <c r="H429" s="116">
        <v>91.415104949067398</v>
      </c>
      <c r="I429" s="116">
        <v>30.825420014609069</v>
      </c>
      <c r="J429" s="116">
        <v>82.935211728674602</v>
      </c>
      <c r="M429" s="116">
        <v>46.733111849391392</v>
      </c>
      <c r="N429" s="116">
        <v>99.734377798678523</v>
      </c>
      <c r="O429" s="116">
        <v>83.896620278330744</v>
      </c>
      <c r="P429" s="116">
        <v>100.00000000000007</v>
      </c>
      <c r="Q429" s="116">
        <v>57.808219178082297</v>
      </c>
      <c r="R429" s="116">
        <v>99.999999999999972</v>
      </c>
    </row>
    <row r="430" spans="5:18" x14ac:dyDescent="0.25">
      <c r="E430" s="116">
        <v>33.098591549296039</v>
      </c>
      <c r="F430" s="116">
        <v>84.915363113658131</v>
      </c>
      <c r="G430" s="116">
        <v>47.688838782412361</v>
      </c>
      <c r="H430" s="116">
        <v>91.458368413503806</v>
      </c>
      <c r="I430" s="116">
        <v>30.898466033601029</v>
      </c>
      <c r="J430" s="116">
        <v>82.979852280033043</v>
      </c>
      <c r="M430" s="116">
        <v>46.843853820598483</v>
      </c>
      <c r="N430" s="116">
        <v>99.738646717217904</v>
      </c>
      <c r="O430" s="116">
        <v>84.095427435388402</v>
      </c>
      <c r="P430" s="116">
        <v>100.00000000000007</v>
      </c>
      <c r="Q430" s="116">
        <v>57.94520547945217</v>
      </c>
      <c r="R430" s="116">
        <v>99.999999999999972</v>
      </c>
    </row>
    <row r="431" spans="5:18" x14ac:dyDescent="0.25">
      <c r="E431" s="116">
        <v>33.176838810641897</v>
      </c>
      <c r="F431" s="116">
        <v>84.957111096011147</v>
      </c>
      <c r="G431" s="116">
        <v>47.80157835400199</v>
      </c>
      <c r="H431" s="116">
        <v>91.501592111005877</v>
      </c>
      <c r="I431" s="116">
        <v>30.971512052592992</v>
      </c>
      <c r="J431" s="116">
        <v>83.024478121850208</v>
      </c>
      <c r="M431" s="116">
        <v>46.954595791805573</v>
      </c>
      <c r="N431" s="116">
        <v>99.742905805812541</v>
      </c>
      <c r="O431" s="116">
        <v>84.29423459244606</v>
      </c>
      <c r="P431" s="116">
        <v>100.00000000000007</v>
      </c>
      <c r="Q431" s="116">
        <v>58.082191780822036</v>
      </c>
      <c r="R431" s="116">
        <v>99.999999999999972</v>
      </c>
    </row>
    <row r="432" spans="5:18" x14ac:dyDescent="0.25">
      <c r="E432" s="116">
        <v>33.255086071987748</v>
      </c>
      <c r="F432" s="116">
        <v>84.998851543198882</v>
      </c>
      <c r="G432" s="116">
        <v>47.914317925591618</v>
      </c>
      <c r="H432" s="116">
        <v>91.544788079566928</v>
      </c>
      <c r="I432" s="116">
        <v>31.044558071584955</v>
      </c>
      <c r="J432" s="116">
        <v>83.069102573481857</v>
      </c>
      <c r="M432" s="116">
        <v>47.065337763012657</v>
      </c>
      <c r="N432" s="116">
        <v>99.747120853214241</v>
      </c>
      <c r="O432" s="116">
        <v>84.493041749503718</v>
      </c>
      <c r="P432" s="116">
        <v>100.00000000000007</v>
      </c>
      <c r="Q432" s="116">
        <v>58.219178082191902</v>
      </c>
      <c r="R432" s="116">
        <v>99.999999999999972</v>
      </c>
    </row>
    <row r="433" spans="5:18" x14ac:dyDescent="0.25">
      <c r="E433" s="116">
        <v>33.333333333333606</v>
      </c>
      <c r="F433" s="116">
        <v>85.040366106171334</v>
      </c>
      <c r="G433" s="116">
        <v>48.027057497181239</v>
      </c>
      <c r="H433" s="116">
        <v>91.587824540947111</v>
      </c>
      <c r="I433" s="116">
        <v>31.117604090576918</v>
      </c>
      <c r="J433" s="116">
        <v>83.113650892745724</v>
      </c>
      <c r="M433" s="116">
        <v>47.176079734219748</v>
      </c>
      <c r="N433" s="116">
        <v>99.75131920922702</v>
      </c>
      <c r="O433" s="116">
        <v>84.691848906561376</v>
      </c>
      <c r="P433" s="116">
        <v>100.00000000000007</v>
      </c>
      <c r="Q433" s="116">
        <v>58.356164383561769</v>
      </c>
      <c r="R433" s="116">
        <v>99.999999999999972</v>
      </c>
    </row>
    <row r="434" spans="5:18" x14ac:dyDescent="0.25">
      <c r="E434" s="116">
        <v>33.411580594679457</v>
      </c>
      <c r="F434" s="116">
        <v>85.081871666326819</v>
      </c>
      <c r="G434" s="116">
        <v>48.139797068770868</v>
      </c>
      <c r="H434" s="116">
        <v>91.630840942820811</v>
      </c>
      <c r="I434" s="116">
        <v>31.190650109568878</v>
      </c>
      <c r="J434" s="116">
        <v>83.15815092613515</v>
      </c>
      <c r="M434" s="116">
        <v>47.286821705426838</v>
      </c>
      <c r="N434" s="116">
        <v>99.755484908104378</v>
      </c>
      <c r="O434" s="116">
        <v>84.890656063619033</v>
      </c>
      <c r="P434" s="116">
        <v>100.00000000000007</v>
      </c>
      <c r="Q434" s="116">
        <v>58.493150684931635</v>
      </c>
      <c r="R434" s="116">
        <v>99.999999999999972</v>
      </c>
    </row>
    <row r="435" spans="5:18" x14ac:dyDescent="0.25">
      <c r="E435" s="116">
        <v>33.489827856025315</v>
      </c>
      <c r="F435" s="116">
        <v>85.1232768372236</v>
      </c>
      <c r="G435" s="116">
        <v>48.252536640360496</v>
      </c>
      <c r="H435" s="116">
        <v>91.673560508326858</v>
      </c>
      <c r="I435" s="116">
        <v>31.263696128560841</v>
      </c>
      <c r="J435" s="116">
        <v>83.202650229561101</v>
      </c>
      <c r="M435" s="116">
        <v>47.397563676633929</v>
      </c>
      <c r="N435" s="116">
        <v>99.759579144408491</v>
      </c>
      <c r="O435" s="116">
        <v>85.089463220676691</v>
      </c>
      <c r="P435" s="116">
        <v>100.00000000000007</v>
      </c>
      <c r="Q435" s="116">
        <v>58.630136986301508</v>
      </c>
      <c r="R435" s="116">
        <v>99.999999999999972</v>
      </c>
    </row>
    <row r="436" spans="5:18" x14ac:dyDescent="0.25">
      <c r="E436" s="116">
        <v>33.568075117371166</v>
      </c>
      <c r="F436" s="116">
        <v>85.164611358502597</v>
      </c>
      <c r="G436" s="116">
        <v>48.365276211950118</v>
      </c>
      <c r="H436" s="116">
        <v>91.716074963702738</v>
      </c>
      <c r="I436" s="116">
        <v>31.336742147552805</v>
      </c>
      <c r="J436" s="116">
        <v>83.24710544953507</v>
      </c>
      <c r="M436" s="116">
        <v>47.50830564784102</v>
      </c>
      <c r="N436" s="116">
        <v>99.763611222452056</v>
      </c>
      <c r="O436" s="116">
        <v>85.288270377734349</v>
      </c>
      <c r="P436" s="116">
        <v>100.00000000000007</v>
      </c>
      <c r="Q436" s="116">
        <v>58.767123287671374</v>
      </c>
      <c r="R436" s="116">
        <v>99.999999999999972</v>
      </c>
    </row>
    <row r="437" spans="5:18" x14ac:dyDescent="0.25">
      <c r="E437" s="116">
        <v>33.646322378717016</v>
      </c>
      <c r="F437" s="116">
        <v>85.205882072155589</v>
      </c>
      <c r="G437" s="116">
        <v>48.478015783539746</v>
      </c>
      <c r="H437" s="116">
        <v>91.758553086942214</v>
      </c>
      <c r="I437" s="116">
        <v>31.409788166544768</v>
      </c>
      <c r="J437" s="116">
        <v>83.291553508447819</v>
      </c>
      <c r="M437" s="116">
        <v>47.619047619048111</v>
      </c>
      <c r="N437" s="116">
        <v>99.767612008350255</v>
      </c>
      <c r="O437" s="116">
        <v>85.487077534791993</v>
      </c>
      <c r="P437" s="116">
        <v>100.00000000000007</v>
      </c>
      <c r="Q437" s="116">
        <v>58.904109589041241</v>
      </c>
      <c r="R437" s="116">
        <v>99.999999999999972</v>
      </c>
    </row>
    <row r="438" spans="5:18" x14ac:dyDescent="0.25">
      <c r="E438" s="116">
        <v>33.724569640062874</v>
      </c>
      <c r="F438" s="116">
        <v>85.24712330933211</v>
      </c>
      <c r="G438" s="116">
        <v>48.590755355129374</v>
      </c>
      <c r="H438" s="116">
        <v>91.800873349793292</v>
      </c>
      <c r="I438" s="116">
        <v>31.482834185536728</v>
      </c>
      <c r="J438" s="116">
        <v>83.335921147267186</v>
      </c>
      <c r="M438" s="116">
        <v>47.729789590255201</v>
      </c>
      <c r="N438" s="116">
        <v>99.771498304244489</v>
      </c>
      <c r="O438" s="116">
        <v>85.685884691849651</v>
      </c>
      <c r="P438" s="116">
        <v>100.00000000000007</v>
      </c>
      <c r="Q438" s="116">
        <v>59.041095890411114</v>
      </c>
      <c r="R438" s="116">
        <v>99.999999999999972</v>
      </c>
    </row>
    <row r="439" spans="5:18" x14ac:dyDescent="0.25">
      <c r="E439" s="116">
        <v>33.802816901408725</v>
      </c>
      <c r="F439" s="116">
        <v>85.288225300537917</v>
      </c>
      <c r="G439" s="116">
        <v>48.703494926718996</v>
      </c>
      <c r="H439" s="116">
        <v>91.843099486157129</v>
      </c>
      <c r="I439" s="116">
        <v>31.555880204528691</v>
      </c>
      <c r="J439" s="116">
        <v>83.380277181323322</v>
      </c>
      <c r="M439" s="116">
        <v>47.840531561462292</v>
      </c>
      <c r="N439" s="116">
        <v>99.77535410339749</v>
      </c>
      <c r="O439" s="116">
        <v>85.884691848907309</v>
      </c>
      <c r="P439" s="116">
        <v>100.00000000000007</v>
      </c>
      <c r="Q439" s="116">
        <v>59.17808219178098</v>
      </c>
      <c r="R439" s="116">
        <v>99.999999999999972</v>
      </c>
    </row>
    <row r="440" spans="5:18" x14ac:dyDescent="0.25">
      <c r="E440" s="116">
        <v>33.881064162754583</v>
      </c>
      <c r="F440" s="116">
        <v>85.329200760455436</v>
      </c>
      <c r="G440" s="116">
        <v>48.816234498308624</v>
      </c>
      <c r="H440" s="116">
        <v>91.885296386769795</v>
      </c>
      <c r="I440" s="116">
        <v>31.628926223520654</v>
      </c>
      <c r="J440" s="116">
        <v>83.424581400204588</v>
      </c>
      <c r="M440" s="116">
        <v>47.951273532669383</v>
      </c>
      <c r="N440" s="116">
        <v>99.779206999577497</v>
      </c>
      <c r="O440" s="116">
        <v>86.083499005964967</v>
      </c>
      <c r="P440" s="116">
        <v>100.00000000000007</v>
      </c>
      <c r="Q440" s="116">
        <v>59.315068493150847</v>
      </c>
      <c r="R440" s="116">
        <v>99.999999999999972</v>
      </c>
    </row>
    <row r="441" spans="5:18" x14ac:dyDescent="0.25">
      <c r="E441" s="116">
        <v>33.959311424100434</v>
      </c>
      <c r="F441" s="116">
        <v>85.370104833069973</v>
      </c>
      <c r="G441" s="116">
        <v>48.928974069898253</v>
      </c>
      <c r="H441" s="116">
        <v>91.927365376255224</v>
      </c>
      <c r="I441" s="116">
        <v>31.701972242512618</v>
      </c>
      <c r="J441" s="116">
        <v>83.468720339303886</v>
      </c>
      <c r="M441" s="116">
        <v>48.062015503876474</v>
      </c>
      <c r="N441" s="116">
        <v>99.782983652896291</v>
      </c>
      <c r="O441" s="116">
        <v>86.282306163022625</v>
      </c>
      <c r="P441" s="116">
        <v>100.00000000000007</v>
      </c>
      <c r="Q441" s="116">
        <v>59.452054794520713</v>
      </c>
      <c r="R441" s="116">
        <v>99.999999999999972</v>
      </c>
    </row>
    <row r="442" spans="5:18" x14ac:dyDescent="0.25">
      <c r="E442" s="116">
        <v>34.037558685446292</v>
      </c>
      <c r="F442" s="116">
        <v>85.41072305394151</v>
      </c>
      <c r="G442" s="116">
        <v>49.041713641487874</v>
      </c>
      <c r="H442" s="116">
        <v>91.969276314253364</v>
      </c>
      <c r="I442" s="116">
        <v>31.775018261504577</v>
      </c>
      <c r="J442" s="116">
        <v>83.512826490760403</v>
      </c>
      <c r="M442" s="116">
        <v>48.172757475083557</v>
      </c>
      <c r="N442" s="116">
        <v>99.78673783932534</v>
      </c>
      <c r="O442" s="116">
        <v>86.481113320080283</v>
      </c>
      <c r="P442" s="116">
        <v>100.00000000000007</v>
      </c>
      <c r="Q442" s="116">
        <v>59.589041095890579</v>
      </c>
      <c r="R442" s="116">
        <v>99.999999999999972</v>
      </c>
    </row>
    <row r="443" spans="5:18" x14ac:dyDescent="0.25">
      <c r="E443" s="116">
        <v>34.115805946792143</v>
      </c>
      <c r="F443" s="116">
        <v>85.451323632615185</v>
      </c>
      <c r="G443" s="116">
        <v>49.154453213077502</v>
      </c>
      <c r="H443" s="116">
        <v>92.011149737288207</v>
      </c>
      <c r="I443" s="116">
        <v>31.848064280496541</v>
      </c>
      <c r="J443" s="116">
        <v>83.556881527184999</v>
      </c>
      <c r="M443" s="116">
        <v>48.283499446290648</v>
      </c>
      <c r="N443" s="116">
        <v>99.790375504173397</v>
      </c>
      <c r="O443" s="116">
        <v>86.679920477137941</v>
      </c>
      <c r="P443" s="116">
        <v>100.00000000000007</v>
      </c>
      <c r="Q443" s="116">
        <v>59.726027397260452</v>
      </c>
      <c r="R443" s="116">
        <v>99.999999999999972</v>
      </c>
    </row>
    <row r="444" spans="5:18" x14ac:dyDescent="0.25">
      <c r="E444" s="116">
        <v>34.194053208138001</v>
      </c>
      <c r="F444" s="116">
        <v>85.491912069891285</v>
      </c>
      <c r="G444" s="116">
        <v>49.267192784667131</v>
      </c>
      <c r="H444" s="116">
        <v>92.052879293095842</v>
      </c>
      <c r="I444" s="116">
        <v>31.921110299488504</v>
      </c>
      <c r="J444" s="116">
        <v>83.600671851881103</v>
      </c>
      <c r="M444" s="116">
        <v>48.394241417497739</v>
      </c>
      <c r="N444" s="116">
        <v>99.794009260573006</v>
      </c>
      <c r="O444" s="116">
        <v>86.878727634195599</v>
      </c>
      <c r="P444" s="116">
        <v>100.00000000000007</v>
      </c>
      <c r="Q444" s="116">
        <v>59.863013698630319</v>
      </c>
      <c r="R444" s="116">
        <v>99.999999999999972</v>
      </c>
    </row>
    <row r="445" spans="5:18" x14ac:dyDescent="0.25">
      <c r="E445" s="116">
        <v>34.272300469483852</v>
      </c>
      <c r="F445" s="116">
        <v>85.532444262808198</v>
      </c>
      <c r="G445" s="116">
        <v>49.379932356256759</v>
      </c>
      <c r="H445" s="116">
        <v>92.0945889607315</v>
      </c>
      <c r="I445" s="116">
        <v>31.994156318480467</v>
      </c>
      <c r="J445" s="116">
        <v>83.644221486722117</v>
      </c>
      <c r="M445" s="116">
        <v>48.504983388704829</v>
      </c>
      <c r="N445" s="116">
        <v>99.797441303901451</v>
      </c>
      <c r="O445" s="116">
        <v>87.077534791253257</v>
      </c>
      <c r="P445" s="116">
        <v>100.00000000000007</v>
      </c>
      <c r="Q445" s="116">
        <v>60.000000000000185</v>
      </c>
      <c r="R445" s="116">
        <v>99.999999999999972</v>
      </c>
    </row>
    <row r="446" spans="5:18" x14ac:dyDescent="0.25">
      <c r="E446" s="116">
        <v>34.350547730829703</v>
      </c>
      <c r="F446" s="116">
        <v>85.57296177437081</v>
      </c>
      <c r="G446" s="116">
        <v>49.492671927846381</v>
      </c>
      <c r="H446" s="116">
        <v>92.136135491858852</v>
      </c>
      <c r="I446" s="116">
        <v>32.06720233747243</v>
      </c>
      <c r="J446" s="116">
        <v>83.68749797385577</v>
      </c>
      <c r="M446" s="116">
        <v>48.61572535991192</v>
      </c>
      <c r="N446" s="116">
        <v>99.800855922133621</v>
      </c>
      <c r="O446" s="116">
        <v>87.276341948310915</v>
      </c>
      <c r="P446" s="116">
        <v>100.00000000000007</v>
      </c>
      <c r="Q446" s="116">
        <v>60.136986301370058</v>
      </c>
      <c r="R446" s="116">
        <v>99.999999999999972</v>
      </c>
    </row>
    <row r="447" spans="5:18" x14ac:dyDescent="0.25">
      <c r="E447" s="116">
        <v>34.428794992175561</v>
      </c>
      <c r="F447" s="116">
        <v>85.613427520412259</v>
      </c>
      <c r="G447" s="116">
        <v>49.605411499436009</v>
      </c>
      <c r="H447" s="116">
        <v>92.17744689511548</v>
      </c>
      <c r="I447" s="116">
        <v>32.14024835646439</v>
      </c>
      <c r="J447" s="116">
        <v>83.730725085973162</v>
      </c>
      <c r="M447" s="116">
        <v>48.726467331119011</v>
      </c>
      <c r="N447" s="116">
        <v>99.804245691699421</v>
      </c>
      <c r="O447" s="116">
        <v>87.475149105368573</v>
      </c>
      <c r="P447" s="116">
        <v>100.00000000000007</v>
      </c>
      <c r="Q447" s="116">
        <v>60.273972602739924</v>
      </c>
      <c r="R447" s="116">
        <v>99.999999999999972</v>
      </c>
    </row>
    <row r="448" spans="5:18" x14ac:dyDescent="0.25">
      <c r="E448" s="116">
        <v>34.507042253521412</v>
      </c>
      <c r="F448" s="116">
        <v>85.653723702158317</v>
      </c>
      <c r="G448" s="116">
        <v>49.718151071025638</v>
      </c>
      <c r="H448" s="116">
        <v>92.218663216610636</v>
      </c>
      <c r="I448" s="116">
        <v>32.21329437545635</v>
      </c>
      <c r="J448" s="116">
        <v>83.773933866324725</v>
      </c>
      <c r="M448" s="116">
        <v>48.837209302326102</v>
      </c>
      <c r="N448" s="116">
        <v>99.807634419880614</v>
      </c>
      <c r="O448" s="116">
        <v>87.673956262426216</v>
      </c>
      <c r="P448" s="116">
        <v>100.00000000000007</v>
      </c>
      <c r="Q448" s="116">
        <v>60.410958904109791</v>
      </c>
      <c r="R448" s="116">
        <v>99.999999999999972</v>
      </c>
    </row>
    <row r="449" spans="5:18" x14ac:dyDescent="0.25">
      <c r="E449" s="116">
        <v>34.58528951486727</v>
      </c>
      <c r="F449" s="116">
        <v>85.693948947624193</v>
      </c>
      <c r="G449" s="116">
        <v>49.830890642615259</v>
      </c>
      <c r="H449" s="116">
        <v>92.259825725599342</v>
      </c>
      <c r="I449" s="116">
        <v>32.286340394448317</v>
      </c>
      <c r="J449" s="116">
        <v>83.817109740733457</v>
      </c>
      <c r="M449" s="116">
        <v>48.947951273533192</v>
      </c>
      <c r="N449" s="116">
        <v>99.811010677456082</v>
      </c>
      <c r="O449" s="116">
        <v>87.872763419483874</v>
      </c>
      <c r="P449" s="116">
        <v>100.00000000000007</v>
      </c>
      <c r="Q449" s="116">
        <v>60.547945205479657</v>
      </c>
      <c r="R449" s="116">
        <v>99.999999999999972</v>
      </c>
    </row>
    <row r="450" spans="5:18" x14ac:dyDescent="0.25">
      <c r="E450" s="116">
        <v>34.663536776213121</v>
      </c>
      <c r="F450" s="116">
        <v>85.734111279038345</v>
      </c>
      <c r="G450" s="116">
        <v>49.943630214204887</v>
      </c>
      <c r="H450" s="116">
        <v>92.300887421844678</v>
      </c>
      <c r="I450" s="116">
        <v>32.359386413440276</v>
      </c>
      <c r="J450" s="116">
        <v>83.860020325960193</v>
      </c>
      <c r="M450" s="116">
        <v>49.058693244740283</v>
      </c>
      <c r="N450" s="116">
        <v>99.814353065534917</v>
      </c>
      <c r="O450" s="116">
        <v>88.071570576541532</v>
      </c>
      <c r="P450" s="116">
        <v>100.00000000000007</v>
      </c>
      <c r="Q450" s="116">
        <v>60.684931506849523</v>
      </c>
      <c r="R450" s="116">
        <v>99.999999999999972</v>
      </c>
    </row>
    <row r="451" spans="5:18" x14ac:dyDescent="0.25">
      <c r="E451" s="116">
        <v>34.741784037558979</v>
      </c>
      <c r="F451" s="116">
        <v>85.774265302256737</v>
      </c>
      <c r="G451" s="116">
        <v>50.056369785794516</v>
      </c>
      <c r="H451" s="116">
        <v>92.341701896945992</v>
      </c>
      <c r="I451" s="116">
        <v>32.432432432432243</v>
      </c>
      <c r="J451" s="116">
        <v>83.902833440047004</v>
      </c>
      <c r="M451" s="116">
        <v>49.169435215947374</v>
      </c>
      <c r="N451" s="116">
        <v>99.817693235958544</v>
      </c>
      <c r="O451" s="116">
        <v>88.27037773359919</v>
      </c>
      <c r="P451" s="116">
        <v>100.00000000000007</v>
      </c>
      <c r="Q451" s="116">
        <v>60.821917808219396</v>
      </c>
      <c r="R451" s="116">
        <v>99.999999999999972</v>
      </c>
    </row>
    <row r="452" spans="5:18" x14ac:dyDescent="0.25">
      <c r="E452" s="116">
        <v>34.82003129890483</v>
      </c>
      <c r="F452" s="116">
        <v>85.814396802192846</v>
      </c>
      <c r="G452" s="116">
        <v>50.169109357384144</v>
      </c>
      <c r="H452" s="116">
        <v>92.382454077674481</v>
      </c>
      <c r="I452" s="116">
        <v>32.505478451424203</v>
      </c>
      <c r="J452" s="116">
        <v>83.945494414686621</v>
      </c>
      <c r="M452" s="116">
        <v>49.280177187154464</v>
      </c>
      <c r="N452" s="116">
        <v>99.820975215060997</v>
      </c>
      <c r="O452" s="116">
        <v>88.469184890656848</v>
      </c>
      <c r="P452" s="116">
        <v>100.00000000000007</v>
      </c>
      <c r="Q452" s="116">
        <v>60.958904109589263</v>
      </c>
      <c r="R452" s="116">
        <v>99.999999999999972</v>
      </c>
    </row>
    <row r="453" spans="5:18" x14ac:dyDescent="0.25">
      <c r="E453" s="116">
        <v>34.898278560250681</v>
      </c>
      <c r="F453" s="116">
        <v>85.854481502274211</v>
      </c>
      <c r="G453" s="116">
        <v>50.281848928973773</v>
      </c>
      <c r="H453" s="116">
        <v>92.423165290887482</v>
      </c>
      <c r="I453" s="116">
        <v>32.578524470416163</v>
      </c>
      <c r="J453" s="116">
        <v>83.988093810016039</v>
      </c>
      <c r="M453" s="116">
        <v>49.390919158361548</v>
      </c>
      <c r="N453" s="116">
        <v>99.82415849005794</v>
      </c>
      <c r="O453" s="116">
        <v>88.667992047714506</v>
      </c>
      <c r="P453" s="116">
        <v>100.00000000000007</v>
      </c>
      <c r="Q453" s="116">
        <v>61.095890410959129</v>
      </c>
      <c r="R453" s="116">
        <v>99.999999999999972</v>
      </c>
    </row>
    <row r="454" spans="5:18" x14ac:dyDescent="0.25">
      <c r="E454" s="116">
        <v>34.976525821596539</v>
      </c>
      <c r="F454" s="116">
        <v>85.894388464347742</v>
      </c>
      <c r="G454" s="116">
        <v>50.394588500563401</v>
      </c>
      <c r="H454" s="116">
        <v>92.463784390275976</v>
      </c>
      <c r="I454" s="116">
        <v>32.65157048940813</v>
      </c>
      <c r="J454" s="116">
        <v>84.030628244558372</v>
      </c>
      <c r="M454" s="116">
        <v>49.501661129568639</v>
      </c>
      <c r="N454" s="116">
        <v>99.827317536581944</v>
      </c>
      <c r="O454" s="116">
        <v>88.866799204772164</v>
      </c>
      <c r="P454" s="116">
        <v>100.00000000000007</v>
      </c>
      <c r="Q454" s="116">
        <v>61.232876712329002</v>
      </c>
      <c r="R454" s="116">
        <v>99.999999999999972</v>
      </c>
    </row>
    <row r="455" spans="5:18" x14ac:dyDescent="0.25">
      <c r="E455" s="116">
        <v>35.05477308294239</v>
      </c>
      <c r="F455" s="116">
        <v>85.934262458891425</v>
      </c>
      <c r="G455" s="116">
        <v>50.507328072153022</v>
      </c>
      <c r="H455" s="116">
        <v>92.504376011177129</v>
      </c>
      <c r="I455" s="116">
        <v>32.724616508400089</v>
      </c>
      <c r="J455" s="116">
        <v>84.072982794735111</v>
      </c>
      <c r="M455" s="116">
        <v>49.61240310077573</v>
      </c>
      <c r="N455" s="116">
        <v>99.830457832940994</v>
      </c>
      <c r="O455" s="116">
        <v>89.065606361829822</v>
      </c>
      <c r="P455" s="116">
        <v>100.00000000000007</v>
      </c>
      <c r="Q455" s="116">
        <v>61.369863013698868</v>
      </c>
      <c r="R455" s="116">
        <v>99.999999999999972</v>
      </c>
    </row>
    <row r="456" spans="5:18" x14ac:dyDescent="0.25">
      <c r="E456" s="116">
        <v>35.133020344288248</v>
      </c>
      <c r="F456" s="116">
        <v>85.974076974930014</v>
      </c>
      <c r="G456" s="116">
        <v>50.620067643742651</v>
      </c>
      <c r="H456" s="116">
        <v>92.54491435085454</v>
      </c>
      <c r="I456" s="116">
        <v>32.797662527392049</v>
      </c>
      <c r="J456" s="116">
        <v>84.115245932192792</v>
      </c>
      <c r="M456" s="116">
        <v>49.72314507198282</v>
      </c>
      <c r="N456" s="116">
        <v>99.833593933316536</v>
      </c>
      <c r="O456" s="116">
        <v>89.26441351888748</v>
      </c>
      <c r="P456" s="116">
        <v>100.00000000000007</v>
      </c>
      <c r="Q456" s="116">
        <v>61.506849315068735</v>
      </c>
      <c r="R456" s="116">
        <v>99.999999999999972</v>
      </c>
    </row>
    <row r="457" spans="5:18" x14ac:dyDescent="0.25">
      <c r="E457" s="116">
        <v>35.211267605634099</v>
      </c>
      <c r="F457" s="116">
        <v>86.01388929541875</v>
      </c>
      <c r="G457" s="116">
        <v>50.732807215332279</v>
      </c>
      <c r="H457" s="116">
        <v>92.585425615874001</v>
      </c>
      <c r="I457" s="116">
        <v>32.870708546384016</v>
      </c>
      <c r="J457" s="116">
        <v>84.157349158586143</v>
      </c>
      <c r="M457" s="116">
        <v>49.833887043189911</v>
      </c>
      <c r="N457" s="116">
        <v>99.836728148110524</v>
      </c>
      <c r="O457" s="116">
        <v>89.463220675945138</v>
      </c>
      <c r="P457" s="116">
        <v>100.00000000000007</v>
      </c>
      <c r="Q457" s="116">
        <v>61.643835616438601</v>
      </c>
      <c r="R457" s="116">
        <v>99.999999999999972</v>
      </c>
    </row>
    <row r="458" spans="5:18" x14ac:dyDescent="0.25">
      <c r="E458" s="116">
        <v>35.289514866979957</v>
      </c>
      <c r="F458" s="116">
        <v>86.053574101360837</v>
      </c>
      <c r="G458" s="116">
        <v>50.845546786921901</v>
      </c>
      <c r="H458" s="116">
        <v>92.625830721429864</v>
      </c>
      <c r="I458" s="116">
        <v>32.943754565375976</v>
      </c>
      <c r="J458" s="116">
        <v>84.199028677402453</v>
      </c>
      <c r="M458" s="116">
        <v>49.944629014397002</v>
      </c>
      <c r="N458" s="116">
        <v>99.839846458653128</v>
      </c>
      <c r="O458" s="116">
        <v>89.662027833002782</v>
      </c>
      <c r="P458" s="116">
        <v>100.00000000000007</v>
      </c>
      <c r="Q458" s="116">
        <v>61.780821917808467</v>
      </c>
      <c r="R458" s="116">
        <v>99.999999999999972</v>
      </c>
    </row>
    <row r="459" spans="5:18" x14ac:dyDescent="0.25">
      <c r="E459" s="116">
        <v>35.367762128325808</v>
      </c>
      <c r="F459" s="116">
        <v>86.093192424585268</v>
      </c>
      <c r="G459" s="116">
        <v>50.958286358511529</v>
      </c>
      <c r="H459" s="116">
        <v>92.666166339473506</v>
      </c>
      <c r="I459" s="116">
        <v>33.016800584367942</v>
      </c>
      <c r="J459" s="116">
        <v>84.240677174069361</v>
      </c>
      <c r="M459" s="116">
        <v>50.055370985604085</v>
      </c>
      <c r="N459" s="116">
        <v>99.842938625502597</v>
      </c>
      <c r="O459" s="116">
        <v>89.86083499006044</v>
      </c>
      <c r="P459" s="116">
        <v>100.00000000000007</v>
      </c>
      <c r="Q459" s="116">
        <v>61.91780821917834</v>
      </c>
      <c r="R459" s="116">
        <v>99.999999999999972</v>
      </c>
    </row>
    <row r="460" spans="5:18" x14ac:dyDescent="0.25">
      <c r="E460" s="116">
        <v>35.446009389671659</v>
      </c>
      <c r="F460" s="116">
        <v>86.132621086895</v>
      </c>
      <c r="G460" s="116">
        <v>51.071025930101158</v>
      </c>
      <c r="H460" s="116">
        <v>92.706445517490792</v>
      </c>
      <c r="I460" s="116">
        <v>33.089846603359902</v>
      </c>
      <c r="J460" s="116">
        <v>84.282285243321269</v>
      </c>
      <c r="M460" s="116">
        <v>50.166112956811169</v>
      </c>
      <c r="N460" s="116">
        <v>99.84602522049083</v>
      </c>
      <c r="O460" s="116">
        <v>90.059642147118097</v>
      </c>
      <c r="P460" s="116">
        <v>100.00000000000007</v>
      </c>
      <c r="Q460" s="116">
        <v>62.054794520548207</v>
      </c>
      <c r="R460" s="116">
        <v>99.999999999999972</v>
      </c>
    </row>
    <row r="461" spans="5:18" x14ac:dyDescent="0.25">
      <c r="E461" s="116">
        <v>35.524256651017517</v>
      </c>
      <c r="F461" s="116">
        <v>86.1719250208413</v>
      </c>
      <c r="G461" s="116">
        <v>51.183765501690779</v>
      </c>
      <c r="H461" s="116">
        <v>92.746677045736391</v>
      </c>
      <c r="I461" s="116">
        <v>33.162892622351862</v>
      </c>
      <c r="J461" s="116">
        <v>84.323794201326734</v>
      </c>
      <c r="M461" s="116">
        <v>50.276854928018253</v>
      </c>
      <c r="N461" s="116">
        <v>99.849067764003337</v>
      </c>
      <c r="O461" s="116">
        <v>90.258449304175755</v>
      </c>
      <c r="P461" s="116">
        <v>100.00000000000007</v>
      </c>
      <c r="Q461" s="116">
        <v>62.191780821918073</v>
      </c>
      <c r="R461" s="116">
        <v>99.999999999999972</v>
      </c>
    </row>
    <row r="462" spans="5:18" x14ac:dyDescent="0.25">
      <c r="E462" s="116">
        <v>35.602503912363368</v>
      </c>
      <c r="F462" s="116">
        <v>86.211142521333571</v>
      </c>
      <c r="G462" s="116">
        <v>51.296505073280407</v>
      </c>
      <c r="H462" s="116">
        <v>92.786872709484896</v>
      </c>
      <c r="I462" s="116">
        <v>33.235938641343829</v>
      </c>
      <c r="J462" s="116">
        <v>84.365214546888808</v>
      </c>
      <c r="M462" s="116">
        <v>50.387596899225343</v>
      </c>
      <c r="N462" s="116">
        <v>99.852076424712067</v>
      </c>
      <c r="O462" s="116">
        <v>90.457256461233413</v>
      </c>
      <c r="P462" s="116">
        <v>100.00000000000007</v>
      </c>
      <c r="Q462" s="116">
        <v>62.328767123287946</v>
      </c>
      <c r="R462" s="116">
        <v>99.999999999999972</v>
      </c>
    </row>
    <row r="463" spans="5:18" x14ac:dyDescent="0.25">
      <c r="E463" s="116">
        <v>35.680751173709226</v>
      </c>
      <c r="F463" s="116">
        <v>86.250206767414923</v>
      </c>
      <c r="G463" s="116">
        <v>51.409244644870036</v>
      </c>
      <c r="H463" s="116">
        <v>92.826898657878843</v>
      </c>
      <c r="I463" s="116">
        <v>33.308984660335788</v>
      </c>
      <c r="J463" s="116">
        <v>84.406607711421501</v>
      </c>
      <c r="M463" s="116">
        <v>50.498338870432427</v>
      </c>
      <c r="N463" s="116">
        <v>99.855041572077795</v>
      </c>
      <c r="O463" s="116">
        <v>90.656063618291071</v>
      </c>
      <c r="P463" s="116">
        <v>100.00000000000007</v>
      </c>
      <c r="Q463" s="116">
        <v>62.465753424657812</v>
      </c>
      <c r="R463" s="116">
        <v>99.999999999999972</v>
      </c>
    </row>
    <row r="464" spans="5:18" x14ac:dyDescent="0.25">
      <c r="E464" s="116">
        <v>35.758998435055076</v>
      </c>
      <c r="F464" s="116">
        <v>86.289202255496278</v>
      </c>
      <c r="G464" s="116">
        <v>51.521984216459657</v>
      </c>
      <c r="H464" s="116">
        <v>92.866900619495595</v>
      </c>
      <c r="I464" s="116">
        <v>33.382030679327748</v>
      </c>
      <c r="J464" s="116">
        <v>84.448000149918414</v>
      </c>
      <c r="M464" s="116">
        <v>50.609080841639511</v>
      </c>
      <c r="N464" s="116">
        <v>99.857961354391676</v>
      </c>
      <c r="O464" s="116">
        <v>90.854870775348729</v>
      </c>
      <c r="P464" s="116">
        <v>100.00000000000007</v>
      </c>
      <c r="Q464" s="116">
        <v>62.602739726027679</v>
      </c>
      <c r="R464" s="116">
        <v>99.999999999999972</v>
      </c>
    </row>
    <row r="465" spans="5:18" x14ac:dyDescent="0.25">
      <c r="E465" s="116">
        <v>35.837245696400934</v>
      </c>
      <c r="F465" s="116">
        <v>86.328186234406033</v>
      </c>
      <c r="G465" s="116">
        <v>51.634723788049286</v>
      </c>
      <c r="H465" s="116">
        <v>92.906817846634482</v>
      </c>
      <c r="I465" s="116">
        <v>33.455076698319715</v>
      </c>
      <c r="J465" s="116">
        <v>84.489375851221681</v>
      </c>
      <c r="M465" s="116">
        <v>50.719822812846594</v>
      </c>
      <c r="N465" s="116">
        <v>99.860821478776145</v>
      </c>
      <c r="O465" s="116">
        <v>91.053677932406387</v>
      </c>
      <c r="P465" s="116">
        <v>100.00000000000007</v>
      </c>
      <c r="Q465" s="116">
        <v>62.739726027397545</v>
      </c>
      <c r="R465" s="116">
        <v>99.999999999999972</v>
      </c>
    </row>
    <row r="466" spans="5:18" x14ac:dyDescent="0.25">
      <c r="E466" s="116">
        <v>35.915492957746785</v>
      </c>
      <c r="F466" s="116">
        <v>86.367032865410636</v>
      </c>
      <c r="G466" s="116">
        <v>51.747463359638914</v>
      </c>
      <c r="H466" s="116">
        <v>92.946725581481289</v>
      </c>
      <c r="I466" s="116">
        <v>33.528122717311675</v>
      </c>
      <c r="J466" s="116">
        <v>84.530688274491467</v>
      </c>
      <c r="M466" s="116">
        <v>50.830564784053678</v>
      </c>
      <c r="N466" s="116">
        <v>99.863661339409205</v>
      </c>
      <c r="O466" s="116">
        <v>91.252485089464045</v>
      </c>
      <c r="P466" s="116">
        <v>100.00000000000007</v>
      </c>
      <c r="Q466" s="116">
        <v>62.876712328767411</v>
      </c>
      <c r="R466" s="116">
        <v>99.999999999999972</v>
      </c>
    </row>
    <row r="467" spans="5:18" x14ac:dyDescent="0.25">
      <c r="E467" s="116">
        <v>35.993740219092643</v>
      </c>
      <c r="F467" s="116">
        <v>86.40586258549007</v>
      </c>
      <c r="G467" s="116">
        <v>51.860202931228535</v>
      </c>
      <c r="H467" s="116">
        <v>92.986610224537429</v>
      </c>
      <c r="I467" s="116">
        <v>33.601168736303642</v>
      </c>
      <c r="J467" s="116">
        <v>84.571837537612183</v>
      </c>
      <c r="M467" s="116">
        <v>50.941306755260761</v>
      </c>
      <c r="N467" s="116">
        <v>99.866416664614334</v>
      </c>
      <c r="O467" s="116">
        <v>91.451292246521703</v>
      </c>
      <c r="P467" s="116">
        <v>100.00000000000007</v>
      </c>
      <c r="Q467" s="116">
        <v>63.013698630137284</v>
      </c>
      <c r="R467" s="116">
        <v>99.999999999999972</v>
      </c>
    </row>
    <row r="468" spans="5:18" x14ac:dyDescent="0.25">
      <c r="E468" s="116">
        <v>36.071987480438494</v>
      </c>
      <c r="F468" s="116">
        <v>86.44463196214474</v>
      </c>
      <c r="G468" s="116">
        <v>51.972942502818164</v>
      </c>
      <c r="H468" s="116">
        <v>93.026494636258874</v>
      </c>
      <c r="I468" s="116">
        <v>33.674214755295601</v>
      </c>
      <c r="J468" s="116">
        <v>84.612830686088031</v>
      </c>
      <c r="M468" s="116">
        <v>51.052048726467845</v>
      </c>
      <c r="N468" s="116">
        <v>99.869107539686127</v>
      </c>
      <c r="O468" s="116">
        <v>91.650099403579361</v>
      </c>
      <c r="P468" s="116">
        <v>100.00000000000007</v>
      </c>
      <c r="Q468" s="116">
        <v>63.150684931507151</v>
      </c>
      <c r="R468" s="116">
        <v>99.999999999999972</v>
      </c>
    </row>
    <row r="469" spans="5:18" x14ac:dyDescent="0.25">
      <c r="E469" s="116">
        <v>36.150234741784345</v>
      </c>
      <c r="F469" s="116">
        <v>86.483170376540357</v>
      </c>
      <c r="G469" s="116">
        <v>52.085682074407792</v>
      </c>
      <c r="H469" s="116">
        <v>93.066135411137168</v>
      </c>
      <c r="I469" s="116">
        <v>33.747260774287561</v>
      </c>
      <c r="J469" s="116">
        <v>84.653780475158342</v>
      </c>
      <c r="M469" s="116">
        <v>51.162790697674929</v>
      </c>
      <c r="N469" s="116">
        <v>99.871732897069293</v>
      </c>
      <c r="O469" s="116">
        <v>91.848906560637005</v>
      </c>
      <c r="P469" s="116">
        <v>100.00000000000007</v>
      </c>
      <c r="Q469" s="116">
        <v>63.287671232877017</v>
      </c>
      <c r="R469" s="116">
        <v>99.999999999999972</v>
      </c>
    </row>
    <row r="470" spans="5:18" x14ac:dyDescent="0.25">
      <c r="E470" s="116">
        <v>36.228482003130203</v>
      </c>
      <c r="F470" s="116">
        <v>86.521668201221829</v>
      </c>
      <c r="G470" s="116">
        <v>52.198421645997414</v>
      </c>
      <c r="H470" s="116">
        <v>93.105771173632675</v>
      </c>
      <c r="I470" s="116">
        <v>33.820306793279528</v>
      </c>
      <c r="J470" s="116">
        <v>84.694685017298482</v>
      </c>
      <c r="M470" s="116">
        <v>51.273532668882012</v>
      </c>
      <c r="N470" s="116">
        <v>99.874291707859697</v>
      </c>
      <c r="O470" s="116">
        <v>92.047713717694663</v>
      </c>
      <c r="P470" s="116">
        <v>100.00000000000007</v>
      </c>
      <c r="Q470" s="116">
        <v>63.42465753424689</v>
      </c>
      <c r="R470" s="116">
        <v>99.999999999999972</v>
      </c>
    </row>
    <row r="471" spans="5:18" x14ac:dyDescent="0.25">
      <c r="E471" s="116">
        <v>36.306729264476054</v>
      </c>
      <c r="F471" s="116">
        <v>86.560093889247526</v>
      </c>
      <c r="G471" s="116">
        <v>52.311161217587042</v>
      </c>
      <c r="H471" s="116">
        <v>93.145329154253304</v>
      </c>
      <c r="I471" s="116">
        <v>33.893352812271488</v>
      </c>
      <c r="J471" s="116">
        <v>84.73547303536192</v>
      </c>
      <c r="M471" s="116">
        <v>51.384274640089103</v>
      </c>
      <c r="N471" s="116">
        <v>99.876796049074173</v>
      </c>
      <c r="O471" s="116">
        <v>92.246520874752321</v>
      </c>
      <c r="P471" s="116">
        <v>100.00000000000007</v>
      </c>
      <c r="Q471" s="116">
        <v>63.561643835616756</v>
      </c>
      <c r="R471" s="116">
        <v>99.999999999999972</v>
      </c>
    </row>
    <row r="472" spans="5:18" x14ac:dyDescent="0.25">
      <c r="E472" s="116">
        <v>36.384976525821912</v>
      </c>
      <c r="F472" s="116">
        <v>86.598473248692699</v>
      </c>
      <c r="G472" s="116">
        <v>52.42390078917667</v>
      </c>
      <c r="H472" s="116">
        <v>93.184713711662354</v>
      </c>
      <c r="I472" s="116">
        <v>33.966398831263447</v>
      </c>
      <c r="J472" s="116">
        <v>84.776261053425344</v>
      </c>
      <c r="M472" s="116">
        <v>51.495016611296187</v>
      </c>
      <c r="N472" s="116">
        <v>99.879291073898727</v>
      </c>
      <c r="O472" s="116">
        <v>92.445328031809979</v>
      </c>
      <c r="P472" s="116">
        <v>100.00000000000007</v>
      </c>
      <c r="Q472" s="116">
        <v>63.698630136986623</v>
      </c>
      <c r="R472" s="116">
        <v>99.999999999999972</v>
      </c>
    </row>
    <row r="473" spans="5:18" x14ac:dyDescent="0.25">
      <c r="E473" s="116">
        <v>36.463223787167763</v>
      </c>
      <c r="F473" s="116">
        <v>86.636838666316308</v>
      </c>
      <c r="G473" s="116">
        <v>52.536640360766299</v>
      </c>
      <c r="H473" s="116">
        <v>93.223958176403215</v>
      </c>
      <c r="I473" s="116">
        <v>34.039444850255414</v>
      </c>
      <c r="J473" s="116">
        <v>84.817036728936557</v>
      </c>
      <c r="M473" s="116">
        <v>51.60575858250327</v>
      </c>
      <c r="N473" s="116">
        <v>99.881635109650972</v>
      </c>
      <c r="O473" s="116">
        <v>92.644135188867637</v>
      </c>
      <c r="P473" s="116">
        <v>100.00000000000007</v>
      </c>
      <c r="Q473" s="116">
        <v>63.835616438356489</v>
      </c>
      <c r="R473" s="116">
        <v>99.999999999999972</v>
      </c>
    </row>
    <row r="474" spans="5:18" x14ac:dyDescent="0.25">
      <c r="E474" s="116">
        <v>36.541471048513621</v>
      </c>
      <c r="F474" s="116">
        <v>86.67517829924671</v>
      </c>
      <c r="G474" s="116">
        <v>52.64937993235592</v>
      </c>
      <c r="H474" s="116">
        <v>93.263163451066404</v>
      </c>
      <c r="I474" s="116">
        <v>34.112490869247374</v>
      </c>
      <c r="J474" s="116">
        <v>84.857773531232809</v>
      </c>
      <c r="M474" s="116">
        <v>51.716500553710354</v>
      </c>
      <c r="N474" s="116">
        <v>99.883973716089685</v>
      </c>
      <c r="O474" s="116">
        <v>92.842942345925294</v>
      </c>
      <c r="P474" s="116">
        <v>100.00000000000007</v>
      </c>
      <c r="Q474" s="116">
        <v>63.972602739726355</v>
      </c>
      <c r="R474" s="116">
        <v>99.999999999999972</v>
      </c>
    </row>
    <row r="475" spans="5:18" x14ac:dyDescent="0.25">
      <c r="E475" s="116">
        <v>36.619718309859472</v>
      </c>
      <c r="F475" s="116">
        <v>86.713512463308518</v>
      </c>
      <c r="G475" s="116">
        <v>52.762119503945549</v>
      </c>
      <c r="H475" s="116">
        <v>93.302352682486372</v>
      </c>
      <c r="I475" s="116">
        <v>34.185536888239341</v>
      </c>
      <c r="J475" s="116">
        <v>84.898499549187591</v>
      </c>
      <c r="M475" s="116">
        <v>51.827242524917438</v>
      </c>
      <c r="N475" s="116">
        <v>99.886302233497645</v>
      </c>
      <c r="O475" s="116">
        <v>93.041749502982952</v>
      </c>
      <c r="P475" s="116">
        <v>100.00000000000007</v>
      </c>
      <c r="Q475" s="116">
        <v>64.109589041096228</v>
      </c>
      <c r="R475" s="116">
        <v>99.999999999999972</v>
      </c>
    </row>
    <row r="476" spans="5:18" x14ac:dyDescent="0.25">
      <c r="E476" s="116">
        <v>36.69796557120533</v>
      </c>
      <c r="F476" s="116">
        <v>86.751563434085782</v>
      </c>
      <c r="G476" s="116">
        <v>52.874859075535177</v>
      </c>
      <c r="H476" s="116">
        <v>93.341468277973732</v>
      </c>
      <c r="I476" s="116">
        <v>34.2585829072313</v>
      </c>
      <c r="J476" s="116">
        <v>84.939215086938617</v>
      </c>
      <c r="M476" s="116">
        <v>51.937984496124521</v>
      </c>
      <c r="N476" s="116">
        <v>99.888569537048809</v>
      </c>
      <c r="O476" s="116">
        <v>93.24055666004061</v>
      </c>
      <c r="P476" s="116">
        <v>100.00000000000007</v>
      </c>
      <c r="Q476" s="116">
        <v>64.246575342466087</v>
      </c>
      <c r="R476" s="116">
        <v>99.999999999999972</v>
      </c>
    </row>
    <row r="477" spans="5:18" x14ac:dyDescent="0.25">
      <c r="E477" s="116">
        <v>36.776212832551181</v>
      </c>
      <c r="F477" s="116">
        <v>86.789581494529003</v>
      </c>
      <c r="G477" s="116">
        <v>52.987598647124798</v>
      </c>
      <c r="H477" s="116">
        <v>93.380491051817671</v>
      </c>
      <c r="I477" s="116">
        <v>34.33162892622326</v>
      </c>
      <c r="J477" s="116">
        <v>84.979924348327174</v>
      </c>
      <c r="M477" s="116">
        <v>52.048726467331605</v>
      </c>
      <c r="N477" s="116">
        <v>99.890832501665514</v>
      </c>
      <c r="O477" s="116">
        <v>93.439363817098268</v>
      </c>
      <c r="P477" s="116">
        <v>100.00000000000007</v>
      </c>
      <c r="Q477" s="116">
        <v>64.383561643835961</v>
      </c>
      <c r="R477" s="116">
        <v>99.999999999999972</v>
      </c>
    </row>
    <row r="478" spans="5:18" x14ac:dyDescent="0.25">
      <c r="E478" s="116">
        <v>36.854460093897032</v>
      </c>
      <c r="F478" s="116">
        <v>86.827554199169583</v>
      </c>
      <c r="G478" s="116">
        <v>53.100338218714427</v>
      </c>
      <c r="H478" s="116">
        <v>93.41945084499423</v>
      </c>
      <c r="I478" s="116">
        <v>34.404674945215227</v>
      </c>
      <c r="J478" s="116">
        <v>85.02060459174858</v>
      </c>
      <c r="M478" s="116">
        <v>52.159468438538696</v>
      </c>
      <c r="N478" s="116">
        <v>99.893061609487873</v>
      </c>
      <c r="O478" s="116">
        <v>93.638170974155926</v>
      </c>
      <c r="P478" s="116">
        <v>100.00000000000007</v>
      </c>
      <c r="Q478" s="116">
        <v>64.520547945205834</v>
      </c>
      <c r="R478" s="116">
        <v>99.999999999999972</v>
      </c>
    </row>
    <row r="479" spans="5:18" x14ac:dyDescent="0.25">
      <c r="E479" s="116">
        <v>36.93270735524289</v>
      </c>
      <c r="F479" s="116">
        <v>86.865461474240561</v>
      </c>
      <c r="G479" s="116">
        <v>53.213077790304055</v>
      </c>
      <c r="H479" s="116">
        <v>93.458291680320542</v>
      </c>
      <c r="I479" s="116">
        <v>34.477720964207187</v>
      </c>
      <c r="J479" s="116">
        <v>85.0609866510692</v>
      </c>
      <c r="M479" s="116">
        <v>52.270210409745779</v>
      </c>
      <c r="N479" s="116">
        <v>99.895258812229898</v>
      </c>
      <c r="O479" s="116">
        <v>93.836978131213584</v>
      </c>
      <c r="P479" s="116">
        <v>100.00000000000007</v>
      </c>
      <c r="Q479" s="116">
        <v>64.657534246575693</v>
      </c>
      <c r="R479" s="116">
        <v>99.999999999999972</v>
      </c>
    </row>
    <row r="480" spans="5:18" x14ac:dyDescent="0.25">
      <c r="E480" s="116">
        <v>37.010954616588741</v>
      </c>
      <c r="F480" s="116">
        <v>86.903297564403275</v>
      </c>
      <c r="G480" s="116">
        <v>53.325817361893677</v>
      </c>
      <c r="H480" s="116">
        <v>93.49709595314863</v>
      </c>
      <c r="I480" s="116">
        <v>34.550766983199146</v>
      </c>
      <c r="J480" s="116">
        <v>85.101347341904031</v>
      </c>
      <c r="M480" s="116">
        <v>52.380952380952863</v>
      </c>
      <c r="N480" s="116">
        <v>99.897452682339591</v>
      </c>
      <c r="O480" s="116">
        <v>94.035785288271228</v>
      </c>
      <c r="P480" s="116">
        <v>100.00000000000007</v>
      </c>
      <c r="Q480" s="116">
        <v>64.794520547945567</v>
      </c>
      <c r="R480" s="116">
        <v>99.999999999999972</v>
      </c>
    </row>
    <row r="481" spans="5:18" x14ac:dyDescent="0.25">
      <c r="E481" s="116">
        <v>37.089201877934599</v>
      </c>
      <c r="F481" s="116">
        <v>86.941010347673924</v>
      </c>
      <c r="G481" s="116">
        <v>53.438556933483305</v>
      </c>
      <c r="H481" s="116">
        <v>93.535843661623403</v>
      </c>
      <c r="I481" s="116">
        <v>34.623813002191113</v>
      </c>
      <c r="J481" s="116">
        <v>85.141694038424632</v>
      </c>
      <c r="M481" s="116">
        <v>52.491694352159946</v>
      </c>
      <c r="N481" s="116">
        <v>99.89958182409589</v>
      </c>
      <c r="O481" s="116">
        <v>94.234592445328886</v>
      </c>
      <c r="P481" s="116">
        <v>100.00000000000007</v>
      </c>
      <c r="Q481" s="116">
        <v>64.93150684931544</v>
      </c>
      <c r="R481" s="116">
        <v>99.999999999999972</v>
      </c>
    </row>
    <row r="482" spans="5:18" x14ac:dyDescent="0.25">
      <c r="E482" s="116">
        <v>37.16744913928045</v>
      </c>
      <c r="F482" s="116">
        <v>86.978716195436448</v>
      </c>
      <c r="G482" s="116">
        <v>53.551296505072933</v>
      </c>
      <c r="H482" s="116">
        <v>93.574491183653592</v>
      </c>
      <c r="I482" s="116">
        <v>34.696859021183073</v>
      </c>
      <c r="J482" s="116">
        <v>85.181933675039687</v>
      </c>
      <c r="M482" s="116">
        <v>52.60243632336703</v>
      </c>
      <c r="N482" s="116">
        <v>99.901675251300318</v>
      </c>
      <c r="O482" s="116">
        <v>94.433399602386544</v>
      </c>
      <c r="P482" s="116">
        <v>100.00000000000007</v>
      </c>
      <c r="Q482" s="116">
        <v>65.068493150685299</v>
      </c>
      <c r="R482" s="116">
        <v>99.999999999999972</v>
      </c>
    </row>
    <row r="483" spans="5:18" x14ac:dyDescent="0.25">
      <c r="E483" s="116">
        <v>37.245696400626308</v>
      </c>
      <c r="F483" s="116">
        <v>87.01640855541531</v>
      </c>
      <c r="G483" s="116">
        <v>53.664036076662555</v>
      </c>
      <c r="H483" s="116">
        <v>93.612785630893612</v>
      </c>
      <c r="I483" s="116">
        <v>34.76990504017504</v>
      </c>
      <c r="J483" s="116">
        <v>85.221983199879077</v>
      </c>
      <c r="M483" s="116">
        <v>52.713178294574114</v>
      </c>
      <c r="N483" s="116">
        <v>99.903767004224449</v>
      </c>
      <c r="O483" s="116">
        <v>94.632206759444202</v>
      </c>
      <c r="P483" s="116">
        <v>100.00000000000007</v>
      </c>
      <c r="Q483" s="116">
        <v>65.205479452055172</v>
      </c>
      <c r="R483" s="116">
        <v>99.999999999999972</v>
      </c>
    </row>
    <row r="484" spans="5:18" x14ac:dyDescent="0.25">
      <c r="E484" s="116">
        <v>37.323943661972159</v>
      </c>
      <c r="F484" s="116">
        <v>87.054052222448888</v>
      </c>
      <c r="G484" s="116">
        <v>53.776775648252183</v>
      </c>
      <c r="H484" s="116">
        <v>93.651063539931528</v>
      </c>
      <c r="I484" s="116">
        <v>34.842951059167</v>
      </c>
      <c r="J484" s="116">
        <v>85.261828917114542</v>
      </c>
      <c r="M484" s="116">
        <v>52.823920265781197</v>
      </c>
      <c r="N484" s="116">
        <v>99.905851394065508</v>
      </c>
      <c r="O484" s="116">
        <v>94.83101391650186</v>
      </c>
      <c r="P484" s="116">
        <v>100.00000000000007</v>
      </c>
      <c r="Q484" s="116">
        <v>65.342465753425046</v>
      </c>
      <c r="R484" s="116">
        <v>99.999999999999972</v>
      </c>
    </row>
    <row r="485" spans="5:18" x14ac:dyDescent="0.25">
      <c r="E485" s="116">
        <v>37.40219092331801</v>
      </c>
      <c r="F485" s="116">
        <v>87.091608050270793</v>
      </c>
      <c r="G485" s="116">
        <v>53.889515219841812</v>
      </c>
      <c r="H485" s="116">
        <v>93.689337016584389</v>
      </c>
      <c r="I485" s="116">
        <v>34.915997078158959</v>
      </c>
      <c r="J485" s="116">
        <v>85.301482084830951</v>
      </c>
      <c r="M485" s="116">
        <v>52.934662236988281</v>
      </c>
      <c r="N485" s="116">
        <v>99.907929976347646</v>
      </c>
      <c r="O485" s="116">
        <v>95.029821073559518</v>
      </c>
      <c r="P485" s="116">
        <v>100.00000000000007</v>
      </c>
      <c r="Q485" s="116">
        <v>65.479452054794905</v>
      </c>
      <c r="R485" s="116">
        <v>99.999999999999972</v>
      </c>
    </row>
    <row r="486" spans="5:18" x14ac:dyDescent="0.25">
      <c r="E486" s="116">
        <v>37.480438184663868</v>
      </c>
      <c r="F486" s="116">
        <v>87.129150766193405</v>
      </c>
      <c r="G486" s="116">
        <v>54.00225479143144</v>
      </c>
      <c r="H486" s="116">
        <v>93.72758563014186</v>
      </c>
      <c r="I486" s="116">
        <v>34.989043097150926</v>
      </c>
      <c r="J486" s="116">
        <v>85.341049537456655</v>
      </c>
      <c r="M486" s="116">
        <v>53.045404208195365</v>
      </c>
      <c r="N486" s="116">
        <v>99.909967944428885</v>
      </c>
      <c r="O486" s="116">
        <v>95.228628230617176</v>
      </c>
      <c r="P486" s="116">
        <v>100.00000000000007</v>
      </c>
      <c r="Q486" s="116">
        <v>65.616438356164778</v>
      </c>
      <c r="R486" s="116">
        <v>99.999999999999972</v>
      </c>
    </row>
    <row r="487" spans="5:18" x14ac:dyDescent="0.25">
      <c r="E487" s="116">
        <v>37.558685446009719</v>
      </c>
      <c r="F487" s="116">
        <v>87.166680105445465</v>
      </c>
      <c r="G487" s="116">
        <v>54.114994363021061</v>
      </c>
      <c r="H487" s="116">
        <v>93.765804148156946</v>
      </c>
      <c r="I487" s="116">
        <v>35.062089116142886</v>
      </c>
      <c r="J487" s="116">
        <v>85.380606387965216</v>
      </c>
      <c r="M487" s="116">
        <v>53.156146179402455</v>
      </c>
      <c r="N487" s="116">
        <v>99.912004658614535</v>
      </c>
      <c r="O487" s="116">
        <v>95.427435387674834</v>
      </c>
      <c r="P487" s="116">
        <v>100.00000000000007</v>
      </c>
      <c r="Q487" s="116">
        <v>65.753424657534637</v>
      </c>
      <c r="R487" s="116">
        <v>99.999999999999972</v>
      </c>
    </row>
    <row r="488" spans="5:18" x14ac:dyDescent="0.25">
      <c r="E488" s="116">
        <v>37.636932707355577</v>
      </c>
      <c r="F488" s="116">
        <v>87.204166596515492</v>
      </c>
      <c r="G488" s="116">
        <v>54.22773393461069</v>
      </c>
      <c r="H488" s="116">
        <v>93.803840509338897</v>
      </c>
      <c r="I488" s="116">
        <v>35.135135135134846</v>
      </c>
      <c r="J488" s="116">
        <v>85.420044427274661</v>
      </c>
      <c r="M488" s="116">
        <v>53.266888150609539</v>
      </c>
      <c r="N488" s="116">
        <v>99.914011685173435</v>
      </c>
      <c r="O488" s="116">
        <v>95.626242544732492</v>
      </c>
      <c r="P488" s="116">
        <v>100.00000000000007</v>
      </c>
      <c r="Q488" s="116">
        <v>65.890410958904511</v>
      </c>
      <c r="R488" s="116">
        <v>99.999999999999972</v>
      </c>
    </row>
    <row r="489" spans="5:18" x14ac:dyDescent="0.25">
      <c r="E489" s="116">
        <v>37.715179968701428</v>
      </c>
      <c r="F489" s="116">
        <v>87.241568217249409</v>
      </c>
      <c r="G489" s="116">
        <v>54.340473506200318</v>
      </c>
      <c r="H489" s="116">
        <v>93.841787218071218</v>
      </c>
      <c r="I489" s="116">
        <v>35.208181154126812</v>
      </c>
      <c r="J489" s="116">
        <v>85.459376403484569</v>
      </c>
      <c r="M489" s="116">
        <v>53.377630121816622</v>
      </c>
      <c r="N489" s="116">
        <v>99.916017943144126</v>
      </c>
      <c r="O489" s="116">
        <v>95.825049701790149</v>
      </c>
      <c r="P489" s="116">
        <v>100.00000000000007</v>
      </c>
      <c r="Q489" s="116">
        <v>66.027397260274384</v>
      </c>
      <c r="R489" s="116">
        <v>99.999999999999972</v>
      </c>
    </row>
    <row r="490" spans="5:18" x14ac:dyDescent="0.25">
      <c r="E490" s="116">
        <v>37.793427230047286</v>
      </c>
      <c r="F490" s="116">
        <v>87.278813439433407</v>
      </c>
      <c r="G490" s="116">
        <v>54.45321307778994</v>
      </c>
      <c r="H490" s="116">
        <v>93.879709920937856</v>
      </c>
      <c r="I490" s="116">
        <v>35.281227173118772</v>
      </c>
      <c r="J490" s="116">
        <v>85.498660326600771</v>
      </c>
      <c r="M490" s="116">
        <v>53.488372093023706</v>
      </c>
      <c r="N490" s="116">
        <v>99.917990387467881</v>
      </c>
      <c r="O490" s="116">
        <v>96.023856858847807</v>
      </c>
      <c r="P490" s="116">
        <v>100.00000000000007</v>
      </c>
      <c r="Q490" s="116">
        <v>66.164383561644243</v>
      </c>
      <c r="R490" s="116">
        <v>99.999999999999972</v>
      </c>
    </row>
    <row r="491" spans="5:18" x14ac:dyDescent="0.25">
      <c r="E491" s="116">
        <v>37.871674491393136</v>
      </c>
      <c r="F491" s="116">
        <v>87.315559418392212</v>
      </c>
      <c r="G491" s="116">
        <v>54.565952649379568</v>
      </c>
      <c r="H491" s="116">
        <v>93.917622094408514</v>
      </c>
      <c r="I491" s="116">
        <v>35.354273192110739</v>
      </c>
      <c r="J491" s="116">
        <v>85.537929020592458</v>
      </c>
      <c r="M491" s="116">
        <v>53.59911406423079</v>
      </c>
      <c r="N491" s="116">
        <v>99.919918369004264</v>
      </c>
      <c r="O491" s="116">
        <v>96.222664015905451</v>
      </c>
      <c r="P491" s="116">
        <v>100.00000000000007</v>
      </c>
      <c r="Q491" s="116">
        <v>66.301369863014116</v>
      </c>
      <c r="R491" s="116">
        <v>99.999999999999972</v>
      </c>
    </row>
    <row r="492" spans="5:18" x14ac:dyDescent="0.25">
      <c r="E492" s="116">
        <v>37.949921752738987</v>
      </c>
      <c r="F492" s="116">
        <v>87.352194649346302</v>
      </c>
      <c r="G492" s="116">
        <v>54.678692220969197</v>
      </c>
      <c r="H492" s="116">
        <v>93.955195299838124</v>
      </c>
      <c r="I492" s="116">
        <v>35.427319211102699</v>
      </c>
      <c r="J492" s="116">
        <v>85.577185653507698</v>
      </c>
      <c r="M492" s="116">
        <v>53.709856035437873</v>
      </c>
      <c r="N492" s="116">
        <v>99.92184219629317</v>
      </c>
      <c r="O492" s="116">
        <v>96.421471172963109</v>
      </c>
      <c r="P492" s="116">
        <v>100.00000000000007</v>
      </c>
      <c r="Q492" s="116">
        <v>66.438356164383976</v>
      </c>
      <c r="R492" s="116">
        <v>99.999999999999972</v>
      </c>
    </row>
    <row r="493" spans="5:18" x14ac:dyDescent="0.25">
      <c r="E493" s="116">
        <v>38.028169014084845</v>
      </c>
      <c r="F493" s="116">
        <v>87.388780097596836</v>
      </c>
      <c r="G493" s="116">
        <v>54.791431792558818</v>
      </c>
      <c r="H493" s="116">
        <v>93.992709804087028</v>
      </c>
      <c r="I493" s="116">
        <v>35.500365230094658</v>
      </c>
      <c r="J493" s="116">
        <v>85.616360423003528</v>
      </c>
      <c r="M493" s="116">
        <v>53.820598006644957</v>
      </c>
      <c r="N493" s="116">
        <v>99.923660760265804</v>
      </c>
      <c r="O493" s="116">
        <v>96.620278330020767</v>
      </c>
      <c r="P493" s="116">
        <v>100.00000000000007</v>
      </c>
      <c r="Q493" s="116">
        <v>66.575342465753849</v>
      </c>
      <c r="R493" s="116">
        <v>99.999999999999972</v>
      </c>
    </row>
    <row r="494" spans="5:18" x14ac:dyDescent="0.25">
      <c r="E494" s="116">
        <v>38.106416275430696</v>
      </c>
      <c r="F494" s="116">
        <v>87.425300569749027</v>
      </c>
      <c r="G494" s="116">
        <v>54.904171364148446</v>
      </c>
      <c r="H494" s="116">
        <v>94.030190087472988</v>
      </c>
      <c r="I494" s="116">
        <v>35.573411249086625</v>
      </c>
      <c r="J494" s="116">
        <v>85.655492833469992</v>
      </c>
      <c r="M494" s="116">
        <v>53.931339977852048</v>
      </c>
      <c r="N494" s="116">
        <v>99.925445126902233</v>
      </c>
      <c r="O494" s="116">
        <v>96.819085487078425</v>
      </c>
      <c r="P494" s="116">
        <v>100.00000000000007</v>
      </c>
      <c r="Q494" s="116">
        <v>66.712328767123722</v>
      </c>
      <c r="R494" s="116">
        <v>99.999999999999972</v>
      </c>
    </row>
    <row r="495" spans="5:18" x14ac:dyDescent="0.25">
      <c r="E495" s="116">
        <v>38.184663536776554</v>
      </c>
      <c r="F495" s="116">
        <v>87.46174003136322</v>
      </c>
      <c r="G495" s="116">
        <v>55.016910935738075</v>
      </c>
      <c r="H495" s="116">
        <v>94.067538648422016</v>
      </c>
      <c r="I495" s="116">
        <v>35.646457268078585</v>
      </c>
      <c r="J495" s="116">
        <v>85.694560754557628</v>
      </c>
      <c r="M495" s="116">
        <v>54.042081949059131</v>
      </c>
      <c r="N495" s="116">
        <v>99.927198801021163</v>
      </c>
      <c r="O495" s="116">
        <v>97.017892644136083</v>
      </c>
      <c r="P495" s="116">
        <v>100.00000000000007</v>
      </c>
      <c r="Q495" s="116">
        <v>66.849315068493581</v>
      </c>
      <c r="R495" s="116">
        <v>99.999999999999972</v>
      </c>
    </row>
    <row r="496" spans="5:18" x14ac:dyDescent="0.25">
      <c r="E496" s="116">
        <v>38.262910798122405</v>
      </c>
      <c r="F496" s="116">
        <v>87.498154335795249</v>
      </c>
      <c r="G496" s="116">
        <v>55.129650507327696</v>
      </c>
      <c r="H496" s="116">
        <v>94.104855987968108</v>
      </c>
      <c r="I496" s="116">
        <v>35.719503287070545</v>
      </c>
      <c r="J496" s="116">
        <v>85.733521291660608</v>
      </c>
      <c r="M496" s="116">
        <v>54.152823920266215</v>
      </c>
      <c r="N496" s="116">
        <v>99.928917840482868</v>
      </c>
      <c r="O496" s="116">
        <v>97.216699801193741</v>
      </c>
      <c r="P496" s="116">
        <v>100.00000000000007</v>
      </c>
      <c r="Q496" s="116">
        <v>66.986301369863455</v>
      </c>
      <c r="R496" s="116">
        <v>99.999999999999972</v>
      </c>
    </row>
    <row r="497" spans="5:18" x14ac:dyDescent="0.25">
      <c r="E497" s="116">
        <v>38.341158059468263</v>
      </c>
      <c r="F497" s="116">
        <v>87.534532847823883</v>
      </c>
      <c r="G497" s="116">
        <v>55.242390078917325</v>
      </c>
      <c r="H497" s="116">
        <v>94.142145181435794</v>
      </c>
      <c r="I497" s="116">
        <v>35.792549306062512</v>
      </c>
      <c r="J497" s="116">
        <v>85.772439742257433</v>
      </c>
      <c r="M497" s="116">
        <v>54.263565891473299</v>
      </c>
      <c r="N497" s="116">
        <v>99.930607059246427</v>
      </c>
      <c r="O497" s="116">
        <v>97.415506958251399</v>
      </c>
      <c r="P497" s="116">
        <v>100.00000000000007</v>
      </c>
      <c r="Q497" s="116">
        <v>67.123287671233328</v>
      </c>
      <c r="R497" s="116">
        <v>99.999999999999972</v>
      </c>
    </row>
    <row r="498" spans="5:18" x14ac:dyDescent="0.25">
      <c r="E498" s="116">
        <v>38.419405320814114</v>
      </c>
      <c r="F498" s="116">
        <v>87.570889924011254</v>
      </c>
      <c r="G498" s="116">
        <v>55.355129650506953</v>
      </c>
      <c r="H498" s="116">
        <v>94.179338416127905</v>
      </c>
      <c r="I498" s="116">
        <v>35.865595325054471</v>
      </c>
      <c r="J498" s="116">
        <v>85.811322525465599</v>
      </c>
      <c r="M498" s="116">
        <v>54.374307862680382</v>
      </c>
      <c r="N498" s="116">
        <v>99.932279646704799</v>
      </c>
      <c r="O498" s="116">
        <v>97.614314115309057</v>
      </c>
      <c r="P498" s="116">
        <v>100.00000000000007</v>
      </c>
      <c r="Q498" s="116">
        <v>67.260273972603187</v>
      </c>
      <c r="R498" s="116">
        <v>99.999999999999972</v>
      </c>
    </row>
    <row r="499" spans="5:18" x14ac:dyDescent="0.25">
      <c r="E499" s="116">
        <v>38.497652582159972</v>
      </c>
      <c r="F499" s="116">
        <v>87.607212138433795</v>
      </c>
      <c r="G499" s="116">
        <v>55.467869222096574</v>
      </c>
      <c r="H499" s="116">
        <v>94.216471464196161</v>
      </c>
      <c r="I499" s="116">
        <v>35.938641344046438</v>
      </c>
      <c r="J499" s="116">
        <v>85.850198219553192</v>
      </c>
      <c r="M499" s="116">
        <v>54.485049833887466</v>
      </c>
      <c r="N499" s="116">
        <v>99.93391639037074</v>
      </c>
      <c r="O499" s="116">
        <v>97.813121272366715</v>
      </c>
      <c r="P499" s="116">
        <v>100.00000000000007</v>
      </c>
      <c r="Q499" s="116">
        <v>67.39726027397306</v>
      </c>
      <c r="R499" s="116">
        <v>99.999999999999972</v>
      </c>
    </row>
    <row r="500" spans="5:18" x14ac:dyDescent="0.25">
      <c r="E500" s="116">
        <v>38.575899843505823</v>
      </c>
      <c r="F500" s="116">
        <v>87.643518951516626</v>
      </c>
      <c r="G500" s="116">
        <v>55.580608793686203</v>
      </c>
      <c r="H500" s="116">
        <v>94.25337188802429</v>
      </c>
      <c r="I500" s="116">
        <v>36.011687363038398</v>
      </c>
      <c r="J500" s="116">
        <v>85.889065442508667</v>
      </c>
      <c r="M500" s="116">
        <v>54.595791805094549</v>
      </c>
      <c r="N500" s="116">
        <v>99.935534417744449</v>
      </c>
      <c r="O500" s="116">
        <v>98.011928429424373</v>
      </c>
      <c r="P500" s="116">
        <v>100.00000000000007</v>
      </c>
      <c r="Q500" s="116">
        <v>67.534246575342934</v>
      </c>
      <c r="R500" s="116">
        <v>99.999999999999972</v>
      </c>
    </row>
    <row r="501" spans="5:18" x14ac:dyDescent="0.25">
      <c r="E501" s="116">
        <v>38.654147104851674</v>
      </c>
      <c r="F501" s="116">
        <v>87.679813422383532</v>
      </c>
      <c r="G501" s="116">
        <v>55.693348365275831</v>
      </c>
      <c r="H501" s="116">
        <v>94.290266696903998</v>
      </c>
      <c r="I501" s="116">
        <v>36.084733382030358</v>
      </c>
      <c r="J501" s="116">
        <v>85.927872377741409</v>
      </c>
      <c r="M501" s="116">
        <v>54.706533776301633</v>
      </c>
      <c r="N501" s="116">
        <v>99.937142354877679</v>
      </c>
      <c r="O501" s="116">
        <v>98.210735586482016</v>
      </c>
      <c r="P501" s="116">
        <v>100.00000000000007</v>
      </c>
      <c r="Q501" s="116">
        <v>67.671232876712793</v>
      </c>
      <c r="R501" s="116">
        <v>99.999999999999972</v>
      </c>
    </row>
    <row r="502" spans="5:18" x14ac:dyDescent="0.25">
      <c r="E502" s="116">
        <v>38.732394366197532</v>
      </c>
      <c r="F502" s="116">
        <v>87.715960516661099</v>
      </c>
      <c r="G502" s="116">
        <v>55.806087936865453</v>
      </c>
      <c r="H502" s="116">
        <v>94.327048567273366</v>
      </c>
      <c r="I502" s="116">
        <v>36.157779401022324</v>
      </c>
      <c r="J502" s="116">
        <v>85.966646346833116</v>
      </c>
      <c r="M502" s="116">
        <v>54.817275747508717</v>
      </c>
      <c r="N502" s="116">
        <v>99.938739564842265</v>
      </c>
      <c r="O502" s="116">
        <v>98.409542743539674</v>
      </c>
      <c r="P502" s="116">
        <v>100.00000000000007</v>
      </c>
      <c r="Q502" s="116">
        <v>67.808219178082666</v>
      </c>
      <c r="R502" s="116">
        <v>99.999999999999972</v>
      </c>
    </row>
    <row r="503" spans="5:18" x14ac:dyDescent="0.25">
      <c r="E503" s="116">
        <v>38.810641627543383</v>
      </c>
      <c r="F503" s="116">
        <v>87.752025277230075</v>
      </c>
      <c r="G503" s="116">
        <v>55.918827508455081</v>
      </c>
      <c r="H503" s="116">
        <v>94.36363296828074</v>
      </c>
      <c r="I503" s="116">
        <v>36.230825420014284</v>
      </c>
      <c r="J503" s="116">
        <v>86.005311377706818</v>
      </c>
      <c r="M503" s="116">
        <v>54.928017718715807</v>
      </c>
      <c r="N503" s="116">
        <v>99.940319260189796</v>
      </c>
      <c r="O503" s="116">
        <v>98.608349900597332</v>
      </c>
      <c r="P503" s="116">
        <v>100.00000000000007</v>
      </c>
      <c r="Q503" s="116">
        <v>67.945205479452525</v>
      </c>
      <c r="R503" s="116">
        <v>99.999999999999972</v>
      </c>
    </row>
    <row r="504" spans="5:18" x14ac:dyDescent="0.25">
      <c r="E504" s="116">
        <v>38.888888888889241</v>
      </c>
      <c r="F504" s="116">
        <v>87.787912984512502</v>
      </c>
      <c r="G504" s="116">
        <v>56.031567080044709</v>
      </c>
      <c r="H504" s="116">
        <v>94.400162289469918</v>
      </c>
      <c r="I504" s="116">
        <v>36.303871439006244</v>
      </c>
      <c r="J504" s="116">
        <v>86.043962887580022</v>
      </c>
      <c r="M504" s="116">
        <v>55.038759689922891</v>
      </c>
      <c r="N504" s="116">
        <v>99.94182758147673</v>
      </c>
      <c r="O504" s="116">
        <v>98.80715705765499</v>
      </c>
      <c r="P504" s="116">
        <v>100.00000000000007</v>
      </c>
      <c r="Q504" s="116">
        <v>68.082191780822399</v>
      </c>
      <c r="R504" s="116">
        <v>99.999999999999972</v>
      </c>
    </row>
    <row r="505" spans="5:18" x14ac:dyDescent="0.25">
      <c r="E505" s="116">
        <v>38.967136150235092</v>
      </c>
      <c r="F505" s="116">
        <v>87.823800286034157</v>
      </c>
      <c r="G505" s="116">
        <v>56.144306651634338</v>
      </c>
      <c r="H505" s="116">
        <v>94.436645898514556</v>
      </c>
      <c r="I505" s="116">
        <v>36.376917457998211</v>
      </c>
      <c r="J505" s="116">
        <v>86.082520702347551</v>
      </c>
      <c r="M505" s="116">
        <v>55.149501661129975</v>
      </c>
      <c r="N505" s="116">
        <v>99.943306286914833</v>
      </c>
      <c r="O505" s="116">
        <v>99.005964214712648</v>
      </c>
      <c r="P505" s="116">
        <v>100.00000000000007</v>
      </c>
      <c r="Q505" s="116">
        <v>68.219178082192272</v>
      </c>
      <c r="R505" s="116">
        <v>99.999999999999972</v>
      </c>
    </row>
    <row r="506" spans="5:18" x14ac:dyDescent="0.25">
      <c r="E506" s="116">
        <v>39.04538341158095</v>
      </c>
      <c r="F506" s="116">
        <v>87.859665670134575</v>
      </c>
      <c r="G506" s="116">
        <v>56.257046223223959</v>
      </c>
      <c r="H506" s="116">
        <v>94.473098876232498</v>
      </c>
      <c r="I506" s="116">
        <v>36.44996347699017</v>
      </c>
      <c r="J506" s="116">
        <v>86.121060083489297</v>
      </c>
      <c r="M506" s="116">
        <v>55.260243632337058</v>
      </c>
      <c r="N506" s="116">
        <v>99.944773843388248</v>
      </c>
      <c r="O506" s="116">
        <v>99.204771371770306</v>
      </c>
      <c r="P506" s="116">
        <v>100.00000000000007</v>
      </c>
      <c r="Q506" s="116">
        <v>68.356164383562131</v>
      </c>
      <c r="R506" s="116">
        <v>99.999999999999972</v>
      </c>
    </row>
    <row r="507" spans="5:18" x14ac:dyDescent="0.25">
      <c r="E507" s="116">
        <v>39.123630672926801</v>
      </c>
      <c r="F507" s="116">
        <v>87.895440970693514</v>
      </c>
      <c r="G507" s="116">
        <v>56.369785794813588</v>
      </c>
      <c r="H507" s="116">
        <v>94.509356216939224</v>
      </c>
      <c r="I507" s="116">
        <v>36.523009495982137</v>
      </c>
      <c r="J507" s="116">
        <v>86.159565909498127</v>
      </c>
      <c r="M507" s="116">
        <v>55.370985603544142</v>
      </c>
      <c r="N507" s="116">
        <v>99.946235823967953</v>
      </c>
      <c r="O507" s="116">
        <v>99.403578528827964</v>
      </c>
      <c r="P507" s="116">
        <v>100.00000000000007</v>
      </c>
      <c r="Q507" s="116">
        <v>68.493150684932004</v>
      </c>
      <c r="R507" s="116">
        <v>99.999999999999972</v>
      </c>
    </row>
    <row r="508" spans="5:18" x14ac:dyDescent="0.25">
      <c r="E508" s="116">
        <v>39.201877934272659</v>
      </c>
      <c r="F508" s="116">
        <v>87.931207418907732</v>
      </c>
      <c r="G508" s="116">
        <v>56.482525366403216</v>
      </c>
      <c r="H508" s="116">
        <v>94.545450670210627</v>
      </c>
      <c r="I508" s="116">
        <v>36.596055514974097</v>
      </c>
      <c r="J508" s="116">
        <v>86.198020366314807</v>
      </c>
      <c r="M508" s="116">
        <v>55.481727574751226</v>
      </c>
      <c r="N508" s="116">
        <v>99.947687594139651</v>
      </c>
      <c r="O508" s="116">
        <v>99.602385685885622</v>
      </c>
      <c r="P508" s="116">
        <v>100.00000000000007</v>
      </c>
      <c r="Q508" s="116">
        <v>68.630136986301864</v>
      </c>
      <c r="R508" s="116">
        <v>99.999999999999972</v>
      </c>
    </row>
    <row r="509" spans="5:18" x14ac:dyDescent="0.25">
      <c r="E509" s="116">
        <v>39.28012519561851</v>
      </c>
      <c r="F509" s="116">
        <v>87.96691948833022</v>
      </c>
      <c r="G509" s="116">
        <v>56.595264937992837</v>
      </c>
      <c r="H509" s="116">
        <v>94.581534772581065</v>
      </c>
      <c r="I509" s="116">
        <v>36.669101533966057</v>
      </c>
      <c r="J509" s="116">
        <v>86.236411307302802</v>
      </c>
      <c r="M509" s="116">
        <v>55.592469545958309</v>
      </c>
      <c r="N509" s="116">
        <v>99.949095727978104</v>
      </c>
      <c r="O509" s="116">
        <v>99.80119284294328</v>
      </c>
      <c r="P509" s="116">
        <v>100.00000000000007</v>
      </c>
      <c r="Q509" s="116">
        <v>68.767123287671737</v>
      </c>
      <c r="R509" s="116">
        <v>99.999999999999972</v>
      </c>
    </row>
    <row r="510" spans="5:18" x14ac:dyDescent="0.25">
      <c r="E510" s="116">
        <v>39.358372456964361</v>
      </c>
      <c r="F510" s="116">
        <v>88.002624484922109</v>
      </c>
      <c r="G510" s="116">
        <v>56.708004509582466</v>
      </c>
      <c r="H510" s="116">
        <v>94.617559242648838</v>
      </c>
      <c r="I510" s="116">
        <v>36.742147552958023</v>
      </c>
      <c r="J510" s="116">
        <v>86.274682833899718</v>
      </c>
      <c r="M510" s="116">
        <v>55.7032115171654</v>
      </c>
      <c r="N510" s="116">
        <v>99.950473279183768</v>
      </c>
      <c r="O510" s="116">
        <v>100.00000000000094</v>
      </c>
      <c r="P510" s="116">
        <v>100.00000000000007</v>
      </c>
      <c r="Q510" s="116">
        <v>68.90410958904161</v>
      </c>
      <c r="R510" s="116">
        <v>99.999999999999972</v>
      </c>
    </row>
    <row r="511" spans="5:18" x14ac:dyDescent="0.25">
      <c r="E511" s="116">
        <v>39.436619718310219</v>
      </c>
      <c r="F511" s="116">
        <v>88.038261715239798</v>
      </c>
      <c r="G511" s="116">
        <v>56.820744081172094</v>
      </c>
      <c r="H511" s="116">
        <v>94.653516226049206</v>
      </c>
      <c r="I511" s="116">
        <v>36.815193571949983</v>
      </c>
      <c r="J511" s="116">
        <v>86.31285518919276</v>
      </c>
      <c r="M511" s="116">
        <v>55.813953488372483</v>
      </c>
      <c r="N511" s="116">
        <v>99.951836582070626</v>
      </c>
      <c r="O511" s="86"/>
      <c r="P511" s="86"/>
      <c r="Q511" s="116">
        <v>69.041095890411469</v>
      </c>
      <c r="R511" s="116">
        <v>99.999999999999972</v>
      </c>
    </row>
    <row r="512" spans="5:18" x14ac:dyDescent="0.25">
      <c r="E512" s="116">
        <v>39.51486697965607</v>
      </c>
      <c r="F512" s="116">
        <v>88.073652540907545</v>
      </c>
      <c r="G512" s="116">
        <v>56.933483652761716</v>
      </c>
      <c r="H512" s="116">
        <v>94.689409074614488</v>
      </c>
      <c r="I512" s="116">
        <v>36.888239590941943</v>
      </c>
      <c r="J512" s="116">
        <v>86.350917158756857</v>
      </c>
      <c r="M512" s="116">
        <v>55.924695459579567</v>
      </c>
      <c r="N512" s="116">
        <v>99.953198496155693</v>
      </c>
      <c r="O512" s="86"/>
      <c r="P512" s="86"/>
      <c r="Q512" s="116">
        <v>69.178082191781343</v>
      </c>
      <c r="R512" s="116">
        <v>99.999999999999972</v>
      </c>
    </row>
    <row r="513" spans="5:18" x14ac:dyDescent="0.25">
      <c r="E513" s="116">
        <v>39.593114241001928</v>
      </c>
      <c r="F513" s="116">
        <v>88.109029807489293</v>
      </c>
      <c r="G513" s="116">
        <v>57.046223224351344</v>
      </c>
      <c r="H513" s="116">
        <v>94.725163785467416</v>
      </c>
      <c r="I513" s="116">
        <v>36.96128560993391</v>
      </c>
      <c r="J513" s="116">
        <v>86.388972149257697</v>
      </c>
      <c r="M513" s="116">
        <v>56.035437430786651</v>
      </c>
      <c r="N513" s="116">
        <v>99.95452925519929</v>
      </c>
      <c r="O513" s="86"/>
      <c r="P513" s="86"/>
      <c r="Q513" s="116">
        <v>69.315068493151216</v>
      </c>
      <c r="R513" s="116">
        <v>99.999999999999972</v>
      </c>
    </row>
    <row r="514" spans="5:18" x14ac:dyDescent="0.25">
      <c r="E514" s="116">
        <v>39.671361502347779</v>
      </c>
      <c r="F514" s="116">
        <v>88.14438748766085</v>
      </c>
      <c r="G514" s="116">
        <v>57.158962795940973</v>
      </c>
      <c r="H514" s="116">
        <v>94.760841928627613</v>
      </c>
      <c r="I514" s="116">
        <v>37.034331628925869</v>
      </c>
      <c r="J514" s="116">
        <v>86.426954723998705</v>
      </c>
      <c r="M514" s="116">
        <v>56.146179401993734</v>
      </c>
      <c r="N514" s="116">
        <v>99.955845785098447</v>
      </c>
      <c r="O514" s="86"/>
      <c r="P514" s="86"/>
      <c r="Q514" s="116">
        <v>69.452054794521075</v>
      </c>
      <c r="R514" s="116">
        <v>99.999999999999972</v>
      </c>
    </row>
    <row r="515" spans="5:18" x14ac:dyDescent="0.25">
      <c r="E515" s="116">
        <v>39.749608763693637</v>
      </c>
      <c r="F515" s="116">
        <v>88.179724224659651</v>
      </c>
      <c r="G515" s="116">
        <v>57.271702367530594</v>
      </c>
      <c r="H515" s="116">
        <v>94.796466465233181</v>
      </c>
      <c r="I515" s="116">
        <v>37.107377647917836</v>
      </c>
      <c r="J515" s="116">
        <v>86.464893652381221</v>
      </c>
      <c r="M515" s="116">
        <v>56.256921373200818</v>
      </c>
      <c r="N515" s="116">
        <v>99.957145477431766</v>
      </c>
      <c r="O515" s="86"/>
      <c r="P515" s="86"/>
      <c r="Q515" s="116">
        <v>69.589041095890948</v>
      </c>
      <c r="R515" s="116">
        <v>99.999999999999972</v>
      </c>
    </row>
    <row r="516" spans="5:18" x14ac:dyDescent="0.25">
      <c r="E516" s="116">
        <v>39.827856025039488</v>
      </c>
      <c r="F516" s="116">
        <v>88.215045890942889</v>
      </c>
      <c r="G516" s="116">
        <v>57.384441939120222</v>
      </c>
      <c r="H516" s="116">
        <v>94.832078944590833</v>
      </c>
      <c r="I516" s="116">
        <v>37.180423666909796</v>
      </c>
      <c r="J516" s="116">
        <v>86.502719882015782</v>
      </c>
      <c r="M516" s="116">
        <v>56.367663344407902</v>
      </c>
      <c r="N516" s="116">
        <v>99.958439697707391</v>
      </c>
      <c r="O516" s="86"/>
      <c r="P516" s="86"/>
      <c r="Q516" s="116">
        <v>69.726027397260822</v>
      </c>
      <c r="R516" s="116">
        <v>99.999999999999972</v>
      </c>
    </row>
    <row r="517" spans="5:18" x14ac:dyDescent="0.25">
      <c r="E517" s="116">
        <v>39.906103286385338</v>
      </c>
      <c r="F517" s="116">
        <v>88.250149408334124</v>
      </c>
      <c r="G517" s="116">
        <v>57.497181510709851</v>
      </c>
      <c r="H517" s="116">
        <v>94.867604220149815</v>
      </c>
      <c r="I517" s="116">
        <v>37.253469685901756</v>
      </c>
      <c r="J517" s="116">
        <v>86.54048985794924</v>
      </c>
      <c r="M517" s="116">
        <v>56.478405315614985</v>
      </c>
      <c r="N517" s="116">
        <v>99.959726825276846</v>
      </c>
      <c r="O517" s="86"/>
      <c r="P517" s="86"/>
      <c r="Q517" s="116">
        <v>69.863013698630681</v>
      </c>
      <c r="R517" s="116">
        <v>99.999999999999972</v>
      </c>
    </row>
    <row r="518" spans="5:18" x14ac:dyDescent="0.25">
      <c r="E518" s="116">
        <v>39.984350547731196</v>
      </c>
      <c r="F518" s="116">
        <v>88.285163353115621</v>
      </c>
      <c r="G518" s="116">
        <v>57.609921082299479</v>
      </c>
      <c r="H518" s="116">
        <v>94.902705905837166</v>
      </c>
      <c r="I518" s="116">
        <v>37.326515704893723</v>
      </c>
      <c r="J518" s="116">
        <v>86.578110695564376</v>
      </c>
      <c r="M518" s="116">
        <v>56.589147286822069</v>
      </c>
      <c r="N518" s="116">
        <v>99.960994286908118</v>
      </c>
      <c r="O518" s="86"/>
      <c r="P518" s="86"/>
      <c r="Q518" s="116">
        <v>70.000000000000554</v>
      </c>
      <c r="R518" s="116">
        <v>99.999999999999972</v>
      </c>
    </row>
    <row r="519" spans="5:18" x14ac:dyDescent="0.25">
      <c r="E519" s="116">
        <v>40.062597809077047</v>
      </c>
      <c r="F519" s="116">
        <v>88.320019430816743</v>
      </c>
      <c r="G519" s="116">
        <v>57.722660653889101</v>
      </c>
      <c r="H519" s="116">
        <v>94.937564005739873</v>
      </c>
      <c r="I519" s="116">
        <v>37.399561723885682</v>
      </c>
      <c r="J519" s="116">
        <v>86.615536881741306</v>
      </c>
      <c r="M519" s="116">
        <v>56.69988925802916</v>
      </c>
      <c r="N519" s="116">
        <v>99.962256502703113</v>
      </c>
      <c r="O519" s="86"/>
      <c r="P519" s="86"/>
      <c r="Q519" s="116">
        <v>70.136986301370413</v>
      </c>
      <c r="R519" s="116">
        <v>99.999999999999972</v>
      </c>
    </row>
    <row r="520" spans="5:18" x14ac:dyDescent="0.25">
      <c r="E520" s="116">
        <v>40.140845070422905</v>
      </c>
      <c r="F520" s="116">
        <v>88.354856433767765</v>
      </c>
      <c r="G520" s="116">
        <v>57.835400225478729</v>
      </c>
      <c r="H520" s="116">
        <v>94.972334041577383</v>
      </c>
      <c r="I520" s="116">
        <v>37.472607742877642</v>
      </c>
      <c r="J520" s="116">
        <v>86.652906454955712</v>
      </c>
      <c r="M520" s="116">
        <v>56.810631229236243</v>
      </c>
      <c r="N520" s="116">
        <v>99.963460133608137</v>
      </c>
      <c r="O520" s="86"/>
      <c r="P520" s="86"/>
      <c r="Q520" s="116">
        <v>70.273972602740287</v>
      </c>
      <c r="R520" s="116">
        <v>99.999999999999972</v>
      </c>
    </row>
    <row r="521" spans="5:18" x14ac:dyDescent="0.25">
      <c r="E521" s="116">
        <v>40.219092331768756</v>
      </c>
      <c r="F521" s="116">
        <v>88.389682567295196</v>
      </c>
      <c r="G521" s="116">
        <v>57.948139797068357</v>
      </c>
      <c r="H521" s="116">
        <v>95.007058728156423</v>
      </c>
      <c r="I521" s="116">
        <v>37.545653761869609</v>
      </c>
      <c r="J521" s="116">
        <v>86.690224080729763</v>
      </c>
      <c r="M521" s="116">
        <v>56.921373200443327</v>
      </c>
      <c r="N521" s="116">
        <v>99.964641879306782</v>
      </c>
      <c r="O521" s="86"/>
      <c r="P521" s="86"/>
      <c r="Q521" s="116">
        <v>70.41095890411016</v>
      </c>
      <c r="R521" s="116">
        <v>99.999999999999972</v>
      </c>
    </row>
    <row r="522" spans="5:18" x14ac:dyDescent="0.25">
      <c r="E522" s="116">
        <v>40.297339593114614</v>
      </c>
      <c r="F522" s="116">
        <v>88.424435461657239</v>
      </c>
      <c r="G522" s="116">
        <v>58.060879368657979</v>
      </c>
      <c r="H522" s="116">
        <v>95.041738745300279</v>
      </c>
      <c r="I522" s="116">
        <v>37.618699780861569</v>
      </c>
      <c r="J522" s="116">
        <v>86.727353644166755</v>
      </c>
      <c r="M522" s="116">
        <v>57.03211517165041</v>
      </c>
      <c r="N522" s="116">
        <v>99.965820759131134</v>
      </c>
      <c r="O522" s="86"/>
      <c r="P522" s="86"/>
      <c r="Q522" s="116">
        <v>70.547945205480019</v>
      </c>
      <c r="R522" s="116">
        <v>99.999999999999972</v>
      </c>
    </row>
    <row r="523" spans="5:18" x14ac:dyDescent="0.25">
      <c r="E523" s="116">
        <v>40.375586854460465</v>
      </c>
      <c r="F523" s="116">
        <v>88.459182992850188</v>
      </c>
      <c r="G523" s="116">
        <v>58.173618940247607</v>
      </c>
      <c r="H523" s="116">
        <v>95.076402209192963</v>
      </c>
      <c r="I523" s="116">
        <v>37.691745799853535</v>
      </c>
      <c r="J523" s="116">
        <v>86.764427706488306</v>
      </c>
      <c r="M523" s="116">
        <v>57.142857142857494</v>
      </c>
      <c r="N523" s="116">
        <v>99.96697307286145</v>
      </c>
      <c r="O523" s="86"/>
      <c r="P523" s="86"/>
      <c r="Q523" s="116">
        <v>70.684931506849892</v>
      </c>
      <c r="R523" s="116">
        <v>99.999999999999972</v>
      </c>
    </row>
    <row r="524" spans="5:18" x14ac:dyDescent="0.25">
      <c r="E524" s="116">
        <v>40.453834115806316</v>
      </c>
      <c r="F524" s="116">
        <v>88.493844247785972</v>
      </c>
      <c r="G524" s="116">
        <v>58.286358511837236</v>
      </c>
      <c r="H524" s="116">
        <v>95.111050898482901</v>
      </c>
      <c r="I524" s="116">
        <v>37.764791818845495</v>
      </c>
      <c r="J524" s="116">
        <v>86.801370364935138</v>
      </c>
      <c r="M524" s="116">
        <v>57.253599114064578</v>
      </c>
      <c r="N524" s="116">
        <v>99.968093950688967</v>
      </c>
      <c r="O524" s="86"/>
      <c r="P524" s="86"/>
      <c r="Q524" s="116">
        <v>70.821917808219752</v>
      </c>
      <c r="R524" s="116">
        <v>99.999999999999972</v>
      </c>
    </row>
    <row r="525" spans="5:18" x14ac:dyDescent="0.25">
      <c r="E525" s="116">
        <v>40.532081377152174</v>
      </c>
      <c r="F525" s="116">
        <v>88.528480900554584</v>
      </c>
      <c r="G525" s="116">
        <v>58.399098083426857</v>
      </c>
      <c r="H525" s="116">
        <v>95.145468992338564</v>
      </c>
      <c r="I525" s="116">
        <v>37.837837837837455</v>
      </c>
      <c r="J525" s="116">
        <v>86.83802897540356</v>
      </c>
      <c r="M525" s="116">
        <v>57.364341085271661</v>
      </c>
      <c r="N525" s="116">
        <v>99.969185165891034</v>
      </c>
      <c r="O525" s="86"/>
      <c r="P525" s="86"/>
      <c r="Q525" s="116">
        <v>70.958904109589625</v>
      </c>
      <c r="R525" s="116">
        <v>99.999999999999972</v>
      </c>
    </row>
    <row r="526" spans="5:18" x14ac:dyDescent="0.25">
      <c r="E526" s="116">
        <v>40.610328638498025</v>
      </c>
      <c r="F526" s="116">
        <v>88.563096997906385</v>
      </c>
      <c r="G526" s="116">
        <v>58.511837655016485</v>
      </c>
      <c r="H526" s="116">
        <v>95.179804909549901</v>
      </c>
      <c r="I526" s="116">
        <v>37.910883856829422</v>
      </c>
      <c r="J526" s="116">
        <v>86.874664409604847</v>
      </c>
      <c r="M526" s="116">
        <v>57.475083056478752</v>
      </c>
      <c r="N526" s="116">
        <v>99.970230448874759</v>
      </c>
      <c r="O526" s="86"/>
      <c r="P526" s="86"/>
      <c r="Q526" s="116">
        <v>71.095890410959498</v>
      </c>
      <c r="R526" s="116">
        <v>99.999999999999972</v>
      </c>
    </row>
    <row r="527" spans="5:18" x14ac:dyDescent="0.25">
      <c r="E527" s="116">
        <v>40.688575899843883</v>
      </c>
      <c r="F527" s="116">
        <v>88.597603931868932</v>
      </c>
      <c r="G527" s="116">
        <v>58.624577226606114</v>
      </c>
      <c r="H527" s="116">
        <v>95.214107834898982</v>
      </c>
      <c r="I527" s="116">
        <v>37.983929875821381</v>
      </c>
      <c r="J527" s="116">
        <v>86.911270329581683</v>
      </c>
      <c r="M527" s="116">
        <v>57.585825027685836</v>
      </c>
      <c r="N527" s="116">
        <v>99.971271371955211</v>
      </c>
      <c r="O527" s="86"/>
      <c r="P527" s="86"/>
      <c r="Q527" s="116">
        <v>71.232876712329357</v>
      </c>
      <c r="R527" s="116">
        <v>99.999999999999972</v>
      </c>
    </row>
    <row r="528" spans="5:18" x14ac:dyDescent="0.25">
      <c r="E528" s="116">
        <v>40.766823161189734</v>
      </c>
      <c r="F528" s="116">
        <v>88.632074528243294</v>
      </c>
      <c r="G528" s="116">
        <v>58.737316798195735</v>
      </c>
      <c r="H528" s="116">
        <v>95.248301908079966</v>
      </c>
      <c r="I528" s="116">
        <v>38.056975894813341</v>
      </c>
      <c r="J528" s="116">
        <v>86.947769851670245</v>
      </c>
      <c r="M528" s="116">
        <v>57.696566998892919</v>
      </c>
      <c r="N528" s="116">
        <v>99.972304816220799</v>
      </c>
      <c r="O528" s="86"/>
      <c r="P528" s="86"/>
      <c r="Q528" s="116">
        <v>71.369863013699231</v>
      </c>
      <c r="R528" s="116">
        <v>99.999999999999972</v>
      </c>
    </row>
    <row r="529" spans="5:18" x14ac:dyDescent="0.25">
      <c r="E529" s="116">
        <v>40.845070422535592</v>
      </c>
      <c r="F529" s="116">
        <v>88.666463194651115</v>
      </c>
      <c r="G529" s="116">
        <v>58.850056369785364</v>
      </c>
      <c r="H529" s="116">
        <v>95.282484603335078</v>
      </c>
      <c r="I529" s="116">
        <v>38.130021913805308</v>
      </c>
      <c r="J529" s="116">
        <v>86.984256705888455</v>
      </c>
      <c r="M529" s="116">
        <v>57.807308970100003</v>
      </c>
      <c r="N529" s="116">
        <v>99.973295057844936</v>
      </c>
      <c r="O529" s="86"/>
      <c r="P529" s="86"/>
      <c r="Q529" s="116">
        <v>71.506849315069104</v>
      </c>
      <c r="R529" s="116">
        <v>99.999999999999972</v>
      </c>
    </row>
    <row r="530" spans="5:18" x14ac:dyDescent="0.25">
      <c r="E530" s="116">
        <v>40.923317683881443</v>
      </c>
      <c r="F530" s="116">
        <v>88.700687990770518</v>
      </c>
      <c r="G530" s="116">
        <v>58.962795941374992</v>
      </c>
      <c r="H530" s="116">
        <v>95.316603290288015</v>
      </c>
      <c r="I530" s="116">
        <v>38.203067932797268</v>
      </c>
      <c r="J530" s="116">
        <v>87.020692453216014</v>
      </c>
      <c r="M530" s="116">
        <v>57.918050941307087</v>
      </c>
      <c r="N530" s="116">
        <v>99.9742568360993</v>
      </c>
      <c r="O530" s="86"/>
      <c r="P530" s="86"/>
      <c r="Q530" s="116">
        <v>71.643835616438963</v>
      </c>
      <c r="R530" s="116">
        <v>99.999999999999972</v>
      </c>
    </row>
    <row r="531" spans="5:18" x14ac:dyDescent="0.25">
      <c r="E531" s="116">
        <v>41.001564945227301</v>
      </c>
      <c r="F531" s="116">
        <v>88.734835119630432</v>
      </c>
      <c r="G531" s="116">
        <v>59.075535512964613</v>
      </c>
      <c r="H531" s="116">
        <v>95.350582083142541</v>
      </c>
      <c r="I531" s="116">
        <v>38.276113951789235</v>
      </c>
      <c r="J531" s="116">
        <v>87.057098123023508</v>
      </c>
      <c r="M531" s="116">
        <v>58.02879291251417</v>
      </c>
      <c r="N531" s="116">
        <v>99.975218579472852</v>
      </c>
      <c r="O531" s="86"/>
      <c r="P531" s="86"/>
      <c r="Q531" s="116">
        <v>71.780821917808836</v>
      </c>
      <c r="R531" s="116">
        <v>99.999999999999972</v>
      </c>
    </row>
    <row r="532" spans="5:18" x14ac:dyDescent="0.25">
      <c r="E532" s="116">
        <v>41.079812206573152</v>
      </c>
      <c r="F532" s="116">
        <v>88.768977388073338</v>
      </c>
      <c r="G532" s="116">
        <v>59.188275084554242</v>
      </c>
      <c r="H532" s="116">
        <v>95.384523492615401</v>
      </c>
      <c r="I532" s="116">
        <v>38.349159970781194</v>
      </c>
      <c r="J532" s="116">
        <v>87.093492742727591</v>
      </c>
      <c r="M532" s="116">
        <v>58.139534883721254</v>
      </c>
      <c r="N532" s="116">
        <v>99.976129440169984</v>
      </c>
      <c r="O532" s="86"/>
      <c r="P532" s="86"/>
      <c r="Q532" s="116">
        <v>71.91780821917871</v>
      </c>
      <c r="R532" s="116">
        <v>99.999999999999972</v>
      </c>
    </row>
    <row r="533" spans="5:18" x14ac:dyDescent="0.25">
      <c r="E533" s="116">
        <v>41.158059467919003</v>
      </c>
      <c r="F533" s="116">
        <v>88.803109732025419</v>
      </c>
      <c r="G533" s="116">
        <v>59.30101465614387</v>
      </c>
      <c r="H533" s="116">
        <v>95.418336286829557</v>
      </c>
      <c r="I533" s="116">
        <v>38.422205989773154</v>
      </c>
      <c r="J533" s="116">
        <v>87.129669337605065</v>
      </c>
      <c r="M533" s="116">
        <v>58.250276854928337</v>
      </c>
      <c r="N533" s="116">
        <v>99.977028241169748</v>
      </c>
      <c r="O533" s="86"/>
      <c r="P533" s="86"/>
      <c r="Q533" s="116">
        <v>72.054794520548569</v>
      </c>
      <c r="R533" s="116">
        <v>99.999999999999972</v>
      </c>
    </row>
    <row r="534" spans="5:18" x14ac:dyDescent="0.25">
      <c r="E534" s="116">
        <v>41.236306729264861</v>
      </c>
      <c r="F534" s="116">
        <v>88.837238859478106</v>
      </c>
      <c r="G534" s="116">
        <v>59.413754227733492</v>
      </c>
      <c r="H534" s="116">
        <v>95.452148252787424</v>
      </c>
      <c r="I534" s="116">
        <v>38.495252008765121</v>
      </c>
      <c r="J534" s="116">
        <v>87.165620874973797</v>
      </c>
      <c r="M534" s="116">
        <v>58.361018826135421</v>
      </c>
      <c r="N534" s="116">
        <v>99.977924527523115</v>
      </c>
      <c r="O534" s="86"/>
      <c r="P534" s="86"/>
      <c r="Q534" s="116">
        <v>72.191780821918442</v>
      </c>
      <c r="R534" s="116">
        <v>99.999999999999972</v>
      </c>
    </row>
    <row r="535" spans="5:18" x14ac:dyDescent="0.25">
      <c r="E535" s="116">
        <v>41.314553990610712</v>
      </c>
      <c r="F535" s="116">
        <v>88.871367690725307</v>
      </c>
      <c r="G535" s="116">
        <v>59.52649379932312</v>
      </c>
      <c r="H535" s="116">
        <v>95.485791925379132</v>
      </c>
      <c r="I535" s="116">
        <v>38.568298027757081</v>
      </c>
      <c r="J535" s="116">
        <v>87.201334562613567</v>
      </c>
      <c r="M535" s="116">
        <v>58.471760797342512</v>
      </c>
      <c r="N535" s="116">
        <v>99.978811372661553</v>
      </c>
      <c r="O535" s="86"/>
      <c r="P535" s="86"/>
      <c r="Q535" s="116">
        <v>72.328767123288301</v>
      </c>
      <c r="R535" s="116">
        <v>99.999999999999972</v>
      </c>
    </row>
    <row r="536" spans="5:18" x14ac:dyDescent="0.25">
      <c r="E536" s="116">
        <v>41.39280125195657</v>
      </c>
      <c r="F536" s="116">
        <v>88.905396861549875</v>
      </c>
      <c r="G536" s="116">
        <v>59.639233370912748</v>
      </c>
      <c r="H536" s="116">
        <v>95.519394309839996</v>
      </c>
      <c r="I536" s="116">
        <v>38.64134404674904</v>
      </c>
      <c r="J536" s="116">
        <v>87.236764221742064</v>
      </c>
      <c r="M536" s="116">
        <v>58.582502768549595</v>
      </c>
      <c r="N536" s="116">
        <v>99.979669658054277</v>
      </c>
      <c r="O536" s="86"/>
      <c r="P536" s="86"/>
      <c r="Q536" s="116">
        <v>72.465753424658175</v>
      </c>
      <c r="R536" s="116">
        <v>99.999999999999972</v>
      </c>
    </row>
    <row r="537" spans="5:18" x14ac:dyDescent="0.25">
      <c r="E537" s="116">
        <v>41.471048513302421</v>
      </c>
      <c r="F537" s="116">
        <v>88.939364262023247</v>
      </c>
      <c r="G537" s="116">
        <v>59.751972942502377</v>
      </c>
      <c r="H537" s="116">
        <v>95.552723461753189</v>
      </c>
      <c r="I537" s="116">
        <v>38.714390065741007</v>
      </c>
      <c r="J537" s="116">
        <v>87.27217368608278</v>
      </c>
      <c r="M537" s="116">
        <v>58.693244739756679</v>
      </c>
      <c r="N537" s="116">
        <v>99.980487827255772</v>
      </c>
      <c r="O537" s="86"/>
      <c r="P537" s="86"/>
      <c r="Q537" s="116">
        <v>72.602739726028048</v>
      </c>
      <c r="R537" s="116">
        <v>99.999999999999972</v>
      </c>
    </row>
    <row r="538" spans="5:18" x14ac:dyDescent="0.25">
      <c r="E538" s="116">
        <v>41.549295774648279</v>
      </c>
      <c r="F538" s="116">
        <v>88.973325584145613</v>
      </c>
      <c r="G538" s="116">
        <v>59.864712514091998</v>
      </c>
      <c r="H538" s="116">
        <v>95.585806464837262</v>
      </c>
      <c r="I538" s="116">
        <v>38.787436084732967</v>
      </c>
      <c r="J538" s="116">
        <v>87.307525157037986</v>
      </c>
      <c r="M538" s="116">
        <v>58.803986710963763</v>
      </c>
      <c r="N538" s="116">
        <v>99.981303822957571</v>
      </c>
      <c r="O538" s="86"/>
      <c r="P538" s="86"/>
      <c r="Q538" s="116">
        <v>72.739726027397907</v>
      </c>
      <c r="R538" s="116">
        <v>99.999999999999972</v>
      </c>
    </row>
    <row r="539" spans="5:18" x14ac:dyDescent="0.25">
      <c r="E539" s="116">
        <v>41.62754303599413</v>
      </c>
      <c r="F539" s="116">
        <v>89.007283373229541</v>
      </c>
      <c r="G539" s="116">
        <v>59.977452085681627</v>
      </c>
      <c r="H539" s="116">
        <v>95.618695129363104</v>
      </c>
      <c r="I539" s="116">
        <v>38.860482103724934</v>
      </c>
      <c r="J539" s="116">
        <v>87.342779023839256</v>
      </c>
      <c r="M539" s="116">
        <v>58.914728682170846</v>
      </c>
      <c r="N539" s="116">
        <v>99.982080270844392</v>
      </c>
      <c r="O539" s="86"/>
      <c r="P539" s="86"/>
      <c r="Q539" s="116">
        <v>72.87671232876778</v>
      </c>
      <c r="R539" s="116">
        <v>99.999999999999972</v>
      </c>
    </row>
    <row r="540" spans="5:18" x14ac:dyDescent="0.25">
      <c r="E540" s="116">
        <v>41.705790297339988</v>
      </c>
      <c r="F540" s="116">
        <v>89.041167292267403</v>
      </c>
      <c r="G540" s="116">
        <v>60.090191657271255</v>
      </c>
      <c r="H540" s="116">
        <v>95.651391956580696</v>
      </c>
      <c r="I540" s="116">
        <v>38.933528122716893</v>
      </c>
      <c r="J540" s="116">
        <v>87.377917333965456</v>
      </c>
      <c r="M540" s="116">
        <v>59.02547065337793</v>
      </c>
      <c r="N540" s="116">
        <v>99.982836620512543</v>
      </c>
      <c r="O540" s="86"/>
      <c r="P540" s="86"/>
      <c r="Q540" s="116">
        <v>73.01369863013764</v>
      </c>
      <c r="R540" s="116">
        <v>99.999999999999972</v>
      </c>
    </row>
    <row r="541" spans="5:18" x14ac:dyDescent="0.25">
      <c r="E541" s="116">
        <v>41.784037558685839</v>
      </c>
      <c r="F541" s="116">
        <v>89.075031265627729</v>
      </c>
      <c r="G541" s="116">
        <v>60.202931228860876</v>
      </c>
      <c r="H541" s="116">
        <v>95.683972816042825</v>
      </c>
      <c r="I541" s="116">
        <v>39.006574141708853</v>
      </c>
      <c r="J541" s="116">
        <v>87.413017111050209</v>
      </c>
      <c r="M541" s="116">
        <v>59.136212624585013</v>
      </c>
      <c r="N541" s="116">
        <v>99.98358216780656</v>
      </c>
      <c r="O541" s="86"/>
      <c r="P541" s="86"/>
      <c r="Q541" s="116">
        <v>73.150684931507513</v>
      </c>
      <c r="R541" s="116">
        <v>99.999999999999972</v>
      </c>
    </row>
    <row r="542" spans="5:18" x14ac:dyDescent="0.25">
      <c r="E542" s="116">
        <v>41.862284820031689</v>
      </c>
      <c r="F542" s="116">
        <v>89.108879190717786</v>
      </c>
      <c r="G542" s="116">
        <v>60.315670800450505</v>
      </c>
      <c r="H542" s="116">
        <v>95.716551946319569</v>
      </c>
      <c r="I542" s="116">
        <v>39.07962016070082</v>
      </c>
      <c r="J542" s="116">
        <v>87.448104887429352</v>
      </c>
      <c r="M542" s="116">
        <v>59.246954595792104</v>
      </c>
      <c r="N542" s="116">
        <v>99.984301875455444</v>
      </c>
      <c r="O542" s="86"/>
      <c r="P542" s="86"/>
      <c r="Q542" s="116">
        <v>73.287671232877386</v>
      </c>
      <c r="R542" s="116">
        <v>99.999999999999972</v>
      </c>
    </row>
    <row r="543" spans="5:18" x14ac:dyDescent="0.25">
      <c r="E543" s="116">
        <v>41.940532081377548</v>
      </c>
      <c r="F543" s="116">
        <v>89.14271029762098</v>
      </c>
      <c r="G543" s="116">
        <v>60.428410372040133</v>
      </c>
      <c r="H543" s="116">
        <v>95.749117798885763</v>
      </c>
      <c r="I543" s="116">
        <v>39.15266617969278</v>
      </c>
      <c r="J543" s="116">
        <v>87.483095855077408</v>
      </c>
      <c r="M543" s="116">
        <v>59.357696566999188</v>
      </c>
      <c r="N543" s="116">
        <v>99.985020198960029</v>
      </c>
      <c r="O543" s="86"/>
      <c r="P543" s="86"/>
      <c r="Q543" s="116">
        <v>73.424657534247245</v>
      </c>
      <c r="R543" s="116">
        <v>99.999999999999972</v>
      </c>
    </row>
    <row r="544" spans="5:18" x14ac:dyDescent="0.25">
      <c r="E544" s="116">
        <v>42.018779342723398</v>
      </c>
      <c r="F544" s="116">
        <v>89.176361960888386</v>
      </c>
      <c r="G544" s="116">
        <v>60.541149943629755</v>
      </c>
      <c r="H544" s="116">
        <v>95.781674658056431</v>
      </c>
      <c r="I544" s="116">
        <v>39.225712198684739</v>
      </c>
      <c r="J544" s="116">
        <v>87.517877656510748</v>
      </c>
      <c r="M544" s="116">
        <v>59.468438538206271</v>
      </c>
      <c r="N544" s="116">
        <v>99.985734473464532</v>
      </c>
      <c r="O544" s="86"/>
      <c r="P544" s="86"/>
      <c r="Q544" s="116">
        <v>73.561643835617119</v>
      </c>
      <c r="R544" s="116">
        <v>99.999999999999972</v>
      </c>
    </row>
    <row r="545" spans="5:18" x14ac:dyDescent="0.25">
      <c r="E545" s="116">
        <v>42.097026604069256</v>
      </c>
      <c r="F545" s="116">
        <v>89.209904825788158</v>
      </c>
      <c r="G545" s="116">
        <v>60.653889515219383</v>
      </c>
      <c r="H545" s="116">
        <v>95.814175896698231</v>
      </c>
      <c r="I545" s="116">
        <v>39.298758217676706</v>
      </c>
      <c r="J545" s="116">
        <v>87.552540558444008</v>
      </c>
      <c r="M545" s="116">
        <v>59.579180509413355</v>
      </c>
      <c r="N545" s="116">
        <v>99.986417068303595</v>
      </c>
      <c r="O545" s="86"/>
      <c r="P545" s="86"/>
      <c r="Q545" s="116">
        <v>73.698630136986992</v>
      </c>
      <c r="R545" s="116">
        <v>99.999999999999972</v>
      </c>
    </row>
    <row r="546" spans="5:18" x14ac:dyDescent="0.25">
      <c r="E546" s="116">
        <v>42.175273865415107</v>
      </c>
      <c r="F546" s="116">
        <v>89.243390021475605</v>
      </c>
      <c r="G546" s="116">
        <v>60.766629086809012</v>
      </c>
      <c r="H546" s="116">
        <v>95.84654723700524</v>
      </c>
      <c r="I546" s="116">
        <v>39.371804236668666</v>
      </c>
      <c r="J546" s="116">
        <v>87.587125281773055</v>
      </c>
      <c r="M546" s="116">
        <v>59.689922480620439</v>
      </c>
      <c r="N546" s="116">
        <v>99.987095767577955</v>
      </c>
      <c r="O546" s="86"/>
      <c r="P546" s="86"/>
      <c r="Q546" s="116">
        <v>73.835616438356851</v>
      </c>
      <c r="R546" s="116">
        <v>99.999999999999972</v>
      </c>
    </row>
    <row r="547" spans="5:18" x14ac:dyDescent="0.25">
      <c r="E547" s="116">
        <v>42.253521126760965</v>
      </c>
      <c r="F547" s="116">
        <v>89.276816436973618</v>
      </c>
      <c r="G547" s="116">
        <v>60.879368658398633</v>
      </c>
      <c r="H547" s="116">
        <v>95.878908007481485</v>
      </c>
      <c r="I547" s="116">
        <v>39.444850255660633</v>
      </c>
      <c r="J547" s="116">
        <v>87.62169063035256</v>
      </c>
      <c r="M547" s="116">
        <v>59.800664451827522</v>
      </c>
      <c r="N547" s="116">
        <v>99.987752922591014</v>
      </c>
      <c r="O547" s="86"/>
      <c r="P547" s="86"/>
      <c r="Q547" s="116">
        <v>73.972602739726725</v>
      </c>
      <c r="R547" s="116">
        <v>99.999999999999972</v>
      </c>
    </row>
    <row r="548" spans="5:18" x14ac:dyDescent="0.25">
      <c r="E548" s="116">
        <v>42.331768388106816</v>
      </c>
      <c r="F548" s="116">
        <v>89.310229551645222</v>
      </c>
      <c r="G548" s="116">
        <v>60.992108229988261</v>
      </c>
      <c r="H548" s="116">
        <v>95.911171731735962</v>
      </c>
      <c r="I548" s="116">
        <v>39.517896274652593</v>
      </c>
      <c r="J548" s="116">
        <v>87.656253025213985</v>
      </c>
      <c r="M548" s="116">
        <v>59.911406423034606</v>
      </c>
      <c r="N548" s="116">
        <v>99.988409083399318</v>
      </c>
      <c r="O548" s="86"/>
      <c r="P548" s="86"/>
      <c r="Q548" s="116">
        <v>74.109589041096598</v>
      </c>
      <c r="R548" s="116">
        <v>99.999999999999972</v>
      </c>
    </row>
    <row r="549" spans="5:18" x14ac:dyDescent="0.25">
      <c r="E549" s="116">
        <v>42.410015649452667</v>
      </c>
      <c r="F549" s="116">
        <v>89.343614890031404</v>
      </c>
      <c r="G549" s="116">
        <v>61.10484780157789</v>
      </c>
      <c r="H549" s="116">
        <v>95.943427074600933</v>
      </c>
      <c r="I549" s="116">
        <v>39.590942293644552</v>
      </c>
      <c r="J549" s="116">
        <v>87.690772907960366</v>
      </c>
      <c r="M549" s="116">
        <v>60.02214839424169</v>
      </c>
      <c r="N549" s="116">
        <v>99.989059296117219</v>
      </c>
      <c r="O549" s="86"/>
      <c r="P549" s="86"/>
      <c r="Q549" s="116">
        <v>74.246575342466457</v>
      </c>
      <c r="R549" s="116">
        <v>99.999999999999972</v>
      </c>
    </row>
    <row r="550" spans="5:18" x14ac:dyDescent="0.25">
      <c r="E550" s="116">
        <v>42.488262910798525</v>
      </c>
      <c r="F550" s="116">
        <v>89.376926936842921</v>
      </c>
      <c r="G550" s="116">
        <v>61.217587373167518</v>
      </c>
      <c r="H550" s="116">
        <v>95.975664037457577</v>
      </c>
      <c r="I550" s="116">
        <v>39.663988312636519</v>
      </c>
      <c r="J550" s="116">
        <v>87.725268955977882</v>
      </c>
      <c r="M550" s="116">
        <v>60.132890365448773</v>
      </c>
      <c r="N550" s="116">
        <v>99.989700128712073</v>
      </c>
      <c r="O550" s="86"/>
      <c r="P550" s="86"/>
      <c r="Q550" s="116">
        <v>74.38356164383633</v>
      </c>
      <c r="R550" s="116">
        <v>99.999999999999972</v>
      </c>
    </row>
    <row r="551" spans="5:18" x14ac:dyDescent="0.25">
      <c r="E551" s="116">
        <v>42.566510172144376</v>
      </c>
      <c r="F551" s="116">
        <v>89.410206847610297</v>
      </c>
      <c r="G551" s="116">
        <v>61.33032694475714</v>
      </c>
      <c r="H551" s="116">
        <v>96.007899890621502</v>
      </c>
      <c r="I551" s="116">
        <v>39.737034331628479</v>
      </c>
      <c r="J551" s="116">
        <v>87.759737266670129</v>
      </c>
      <c r="M551" s="116">
        <v>60.243632336655864</v>
      </c>
      <c r="N551" s="116">
        <v>99.990329193560171</v>
      </c>
      <c r="O551" s="86"/>
      <c r="P551" s="86"/>
      <c r="Q551" s="116">
        <v>74.520547945206189</v>
      </c>
      <c r="R551" s="116">
        <v>99.999999999999972</v>
      </c>
    </row>
    <row r="552" spans="5:18" x14ac:dyDescent="0.25">
      <c r="E552" s="116">
        <v>42.644757433490234</v>
      </c>
      <c r="F552" s="116">
        <v>89.443476774532598</v>
      </c>
      <c r="G552" s="116">
        <v>61.443066516346768</v>
      </c>
      <c r="H552" s="116">
        <v>96.040060498006838</v>
      </c>
      <c r="I552" s="116">
        <v>39.810080350620439</v>
      </c>
      <c r="J552" s="116">
        <v>87.794103422156326</v>
      </c>
      <c r="M552" s="116">
        <v>60.354374307862948</v>
      </c>
      <c r="N552" s="116">
        <v>99.990948482498581</v>
      </c>
      <c r="O552" s="86"/>
      <c r="P552" s="86"/>
      <c r="Q552" s="116">
        <v>74.657534246576063</v>
      </c>
      <c r="R552" s="116">
        <v>99.999999999999972</v>
      </c>
    </row>
    <row r="553" spans="5:18" x14ac:dyDescent="0.25">
      <c r="E553" s="116">
        <v>42.723004694836085</v>
      </c>
      <c r="F553" s="116">
        <v>89.476741402218309</v>
      </c>
      <c r="G553" s="116">
        <v>61.555806087936396</v>
      </c>
      <c r="H553" s="116">
        <v>96.072126638413678</v>
      </c>
      <c r="I553" s="116">
        <v>39.883126369612405</v>
      </c>
      <c r="J553" s="116">
        <v>87.828445690662576</v>
      </c>
      <c r="M553" s="116">
        <v>60.465116279070031</v>
      </c>
      <c r="N553" s="116">
        <v>99.991532182093209</v>
      </c>
      <c r="O553" s="86"/>
      <c r="P553" s="86"/>
      <c r="Q553" s="116">
        <v>74.794520547945936</v>
      </c>
      <c r="R553" s="116">
        <v>99.999999999999972</v>
      </c>
    </row>
    <row r="554" spans="5:18" x14ac:dyDescent="0.25">
      <c r="E554" s="116">
        <v>42.801251956181943</v>
      </c>
      <c r="F554" s="116">
        <v>89.509973572256214</v>
      </c>
      <c r="G554" s="116">
        <v>61.668545659526018</v>
      </c>
      <c r="H554" s="116">
        <v>96.104009657298235</v>
      </c>
      <c r="I554" s="116">
        <v>39.956172388604365</v>
      </c>
      <c r="J554" s="116">
        <v>87.862754495138304</v>
      </c>
      <c r="M554" s="116">
        <v>60.575858250277115</v>
      </c>
      <c r="N554" s="116">
        <v>99.992045338517073</v>
      </c>
      <c r="O554" s="86"/>
      <c r="P554" s="86"/>
      <c r="Q554" s="116">
        <v>74.931506849315795</v>
      </c>
      <c r="R554" s="116">
        <v>99.999999999999972</v>
      </c>
    </row>
    <row r="555" spans="5:18" x14ac:dyDescent="0.25">
      <c r="E555" s="116">
        <v>42.879499217527794</v>
      </c>
      <c r="F555" s="116">
        <v>89.543128716492603</v>
      </c>
      <c r="G555" s="116">
        <v>61.781285231115646</v>
      </c>
      <c r="H555" s="116">
        <v>96.135661571993708</v>
      </c>
      <c r="I555" s="116">
        <v>40.029218407596332</v>
      </c>
      <c r="J555" s="116">
        <v>87.897036874373995</v>
      </c>
      <c r="M555" s="116">
        <v>60.686600221484198</v>
      </c>
      <c r="N555" s="116">
        <v>99.99253343436844</v>
      </c>
      <c r="O555" s="86"/>
      <c r="P555" s="86"/>
      <c r="Q555" s="116">
        <v>75.068493150685669</v>
      </c>
      <c r="R555" s="116">
        <v>99.999999999999972</v>
      </c>
    </row>
    <row r="556" spans="5:18" x14ac:dyDescent="0.25">
      <c r="E556" s="116">
        <v>42.957746478873645</v>
      </c>
      <c r="F556" s="116">
        <v>89.57627670946286</v>
      </c>
      <c r="G556" s="116">
        <v>61.894024802705275</v>
      </c>
      <c r="H556" s="116">
        <v>96.167242856644108</v>
      </c>
      <c r="I556" s="116">
        <v>40.102264426588292</v>
      </c>
      <c r="J556" s="116">
        <v>87.931294081020539</v>
      </c>
      <c r="M556" s="116">
        <v>60.797342192691282</v>
      </c>
      <c r="N556" s="116">
        <v>99.993012128523034</v>
      </c>
      <c r="O556" s="86"/>
      <c r="P556" s="86"/>
      <c r="Q556" s="116">
        <v>75.205479452055528</v>
      </c>
      <c r="R556" s="116">
        <v>99.999999999999972</v>
      </c>
    </row>
    <row r="557" spans="5:18" x14ac:dyDescent="0.25">
      <c r="E557" s="116">
        <v>43.035993740219503</v>
      </c>
      <c r="F557" s="116">
        <v>89.609403705042837</v>
      </c>
      <c r="G557" s="116">
        <v>62.006764374294896</v>
      </c>
      <c r="H557" s="116">
        <v>96.198802281832542</v>
      </c>
      <c r="I557" s="116">
        <v>40.175310445580251</v>
      </c>
      <c r="J557" s="116">
        <v>87.965464376548226</v>
      </c>
      <c r="M557" s="116">
        <v>60.908084163898366</v>
      </c>
      <c r="N557" s="116">
        <v>99.993489659310924</v>
      </c>
      <c r="O557" s="86"/>
      <c r="P557" s="86"/>
      <c r="Q557" s="116">
        <v>75.342465753425401</v>
      </c>
      <c r="R557" s="116">
        <v>99.999999999999972</v>
      </c>
    </row>
    <row r="558" spans="5:18" x14ac:dyDescent="0.25">
      <c r="E558" s="116">
        <v>43.114241001565354</v>
      </c>
      <c r="F558" s="116">
        <v>89.642509976874805</v>
      </c>
      <c r="G558" s="116">
        <v>62.119503945884524</v>
      </c>
      <c r="H558" s="116">
        <v>96.230212937965419</v>
      </c>
      <c r="I558" s="116">
        <v>40.248356464572218</v>
      </c>
      <c r="J558" s="116">
        <v>87.999524753067178</v>
      </c>
      <c r="M558" s="116">
        <v>61.018826135105456</v>
      </c>
      <c r="N558" s="116">
        <v>99.993930779744744</v>
      </c>
      <c r="O558" s="86"/>
      <c r="P558" s="86"/>
      <c r="Q558" s="116">
        <v>75.479452054795274</v>
      </c>
      <c r="R558" s="116">
        <v>99.999999999999972</v>
      </c>
    </row>
    <row r="559" spans="5:18" x14ac:dyDescent="0.25">
      <c r="E559" s="116">
        <v>43.192488262911212</v>
      </c>
      <c r="F559" s="116">
        <v>89.675603032257555</v>
      </c>
      <c r="G559" s="116">
        <v>62.232243517474153</v>
      </c>
      <c r="H559" s="116">
        <v>96.261619207486731</v>
      </c>
      <c r="I559" s="116">
        <v>40.321402483564178</v>
      </c>
      <c r="J559" s="116">
        <v>88.033507896820936</v>
      </c>
      <c r="M559" s="116">
        <v>61.12956810631254</v>
      </c>
      <c r="N559" s="116">
        <v>99.994344666509605</v>
      </c>
      <c r="O559" s="86"/>
      <c r="P559" s="86"/>
      <c r="Q559" s="116">
        <v>75.616438356165133</v>
      </c>
      <c r="R559" s="116">
        <v>99.999999999999972</v>
      </c>
    </row>
    <row r="560" spans="5:18" x14ac:dyDescent="0.25">
      <c r="E560" s="116">
        <v>43.270735524257063</v>
      </c>
      <c r="F560" s="116">
        <v>89.708550864241616</v>
      </c>
      <c r="G560" s="116">
        <v>62.344983089063774</v>
      </c>
      <c r="H560" s="116">
        <v>96.292951493535512</v>
      </c>
      <c r="I560" s="116">
        <v>40.394448502556138</v>
      </c>
      <c r="J560" s="116">
        <v>88.067401747660398</v>
      </c>
      <c r="M560" s="116">
        <v>61.240310077519624</v>
      </c>
      <c r="N560" s="116">
        <v>99.994740612627268</v>
      </c>
      <c r="O560" s="86"/>
      <c r="P560" s="86"/>
      <c r="Q560" s="116">
        <v>75.753424657535007</v>
      </c>
      <c r="R560" s="116">
        <v>99.999999999999972</v>
      </c>
    </row>
    <row r="561" spans="5:18" x14ac:dyDescent="0.25">
      <c r="E561" s="116">
        <v>43.348982785602921</v>
      </c>
      <c r="F561" s="116">
        <v>89.741467460760177</v>
      </c>
      <c r="G561" s="116">
        <v>62.457722660653403</v>
      </c>
      <c r="H561" s="116">
        <v>96.324246449130229</v>
      </c>
      <c r="I561" s="116">
        <v>40.467494521548105</v>
      </c>
      <c r="J561" s="116">
        <v>88.101267928525942</v>
      </c>
      <c r="M561" s="116">
        <v>61.351052048726707</v>
      </c>
      <c r="N561" s="116">
        <v>99.995134466096189</v>
      </c>
      <c r="O561" s="86"/>
      <c r="P561" s="86"/>
      <c r="Q561" s="116">
        <v>75.89041095890488</v>
      </c>
      <c r="R561" s="116">
        <v>99.999999999999972</v>
      </c>
    </row>
    <row r="562" spans="5:18" x14ac:dyDescent="0.25">
      <c r="E562" s="116">
        <v>43.427230046948772</v>
      </c>
      <c r="F562" s="116">
        <v>89.774340010527922</v>
      </c>
      <c r="G562" s="116">
        <v>62.570462232243031</v>
      </c>
      <c r="H562" s="116">
        <v>96.35552283663057</v>
      </c>
      <c r="I562" s="116">
        <v>40.540540540540064</v>
      </c>
      <c r="J562" s="116">
        <v>88.135098034721409</v>
      </c>
      <c r="M562" s="116">
        <v>61.461794019933791</v>
      </c>
      <c r="N562" s="116">
        <v>99.995512551207895</v>
      </c>
      <c r="O562" s="86"/>
      <c r="P562" s="86"/>
      <c r="Q562" s="116">
        <v>76.027397260274739</v>
      </c>
      <c r="R562" s="116">
        <v>99.999999999999972</v>
      </c>
    </row>
    <row r="563" spans="5:18" x14ac:dyDescent="0.25">
      <c r="E563" s="116">
        <v>43.50547730829463</v>
      </c>
      <c r="F563" s="116">
        <v>89.807078122455991</v>
      </c>
      <c r="G563" s="116">
        <v>62.683201803832652</v>
      </c>
      <c r="H563" s="116">
        <v>96.386719112815584</v>
      </c>
      <c r="I563" s="116">
        <v>40.613586559532031</v>
      </c>
      <c r="J563" s="116">
        <v>88.168756814218369</v>
      </c>
      <c r="M563" s="116">
        <v>61.572535991140875</v>
      </c>
      <c r="N563" s="116">
        <v>99.995884193445477</v>
      </c>
      <c r="P563" s="86"/>
      <c r="Q563" s="116">
        <v>76.164383561644613</v>
      </c>
      <c r="R563" s="116">
        <v>99.999999999999972</v>
      </c>
    </row>
    <row r="564" spans="5:18" x14ac:dyDescent="0.25">
      <c r="E564" s="116">
        <v>43.583724569640481</v>
      </c>
      <c r="F564" s="116">
        <v>89.839776467683208</v>
      </c>
      <c r="G564" s="116">
        <v>62.795941375422281</v>
      </c>
      <c r="H564" s="116">
        <v>96.417788680602925</v>
      </c>
      <c r="I564" s="116">
        <v>40.686632578523991</v>
      </c>
      <c r="J564" s="116">
        <v>88.202405132399292</v>
      </c>
      <c r="M564" s="116">
        <v>61.683277962347958</v>
      </c>
      <c r="N564" s="116">
        <v>99.996237759746592</v>
      </c>
      <c r="P564" s="86"/>
      <c r="Q564" s="116">
        <v>76.301369863014486</v>
      </c>
      <c r="R564" s="116">
        <v>99.999999999999972</v>
      </c>
    </row>
    <row r="565" spans="5:18" x14ac:dyDescent="0.25">
      <c r="E565" s="116">
        <v>43.661971830986332</v>
      </c>
      <c r="F565" s="116">
        <v>89.872243266185677</v>
      </c>
      <c r="G565" s="116">
        <v>62.908680947011909</v>
      </c>
      <c r="H565" s="116">
        <v>96.448828193699327</v>
      </c>
      <c r="I565" s="116">
        <v>40.759678597515951</v>
      </c>
      <c r="J565" s="116">
        <v>88.236043564812874</v>
      </c>
      <c r="M565" s="116">
        <v>61.794019933555042</v>
      </c>
      <c r="N565" s="116">
        <v>99.996586164893245</v>
      </c>
      <c r="P565" s="86"/>
      <c r="Q565" s="116">
        <v>76.438356164384345</v>
      </c>
      <c r="R565" s="116">
        <v>99.999999999999972</v>
      </c>
    </row>
    <row r="566" spans="5:18" x14ac:dyDescent="0.25">
      <c r="E566" s="116">
        <v>43.74021909233219</v>
      </c>
      <c r="F566" s="116">
        <v>89.904675007603814</v>
      </c>
      <c r="G566" s="116">
        <v>63.021420518601531</v>
      </c>
      <c r="H566" s="116">
        <v>96.479866554690886</v>
      </c>
      <c r="I566" s="116">
        <v>40.832724616507917</v>
      </c>
      <c r="J566" s="116">
        <v>88.26946722723028</v>
      </c>
      <c r="M566" s="116">
        <v>61.904761904762125</v>
      </c>
      <c r="N566" s="116">
        <v>99.99691003247834</v>
      </c>
      <c r="P566" s="86"/>
      <c r="Q566" s="116">
        <v>76.575342465754218</v>
      </c>
      <c r="R566" s="116">
        <v>99.999999999999972</v>
      </c>
    </row>
    <row r="567" spans="5:18" x14ac:dyDescent="0.25">
      <c r="E567" s="116">
        <v>43.818466353678041</v>
      </c>
      <c r="F567" s="116">
        <v>89.936980638999813</v>
      </c>
      <c r="G567" s="116">
        <v>63.134160090191159</v>
      </c>
      <c r="H567" s="116">
        <v>96.510819607134252</v>
      </c>
      <c r="I567" s="116">
        <v>40.905770635499877</v>
      </c>
      <c r="J567" s="116">
        <v>88.302846407449053</v>
      </c>
      <c r="M567" s="116">
        <v>62.015503875969216</v>
      </c>
      <c r="N567" s="116">
        <v>99.997233537141412</v>
      </c>
      <c r="P567" s="86"/>
      <c r="Q567" s="116">
        <v>76.712328767124077</v>
      </c>
      <c r="R567" s="116">
        <v>99.999999999999972</v>
      </c>
    </row>
    <row r="568" spans="5:18" x14ac:dyDescent="0.25">
      <c r="E568" s="116">
        <v>43.896713615023899</v>
      </c>
      <c r="F568" s="116">
        <v>89.969281427048813</v>
      </c>
      <c r="G568" s="116">
        <v>63.246899661780787</v>
      </c>
      <c r="H568" s="116">
        <v>96.541674653601845</v>
      </c>
      <c r="I568" s="116">
        <v>40.978816654491837</v>
      </c>
      <c r="J568" s="116">
        <v>88.336115584446546</v>
      </c>
      <c r="M568" s="116">
        <v>62.1262458471763</v>
      </c>
      <c r="N568" s="116">
        <v>99.997542225512689</v>
      </c>
      <c r="P568" s="86"/>
      <c r="Q568" s="116">
        <v>76.849315068493951</v>
      </c>
      <c r="R568" s="116">
        <v>99.999999999999972</v>
      </c>
    </row>
    <row r="569" spans="5:18" x14ac:dyDescent="0.25">
      <c r="E569" s="116">
        <v>43.974960876369749</v>
      </c>
      <c r="F569" s="116">
        <v>90.001571873841726</v>
      </c>
      <c r="G569" s="116">
        <v>63.359639233370416</v>
      </c>
      <c r="H569" s="116">
        <v>96.572511027194636</v>
      </c>
      <c r="I569" s="116">
        <v>41.051862673483804</v>
      </c>
      <c r="J569" s="116">
        <v>88.369352104852581</v>
      </c>
      <c r="M569" s="116">
        <v>62.236987818383383</v>
      </c>
      <c r="N569" s="116">
        <v>99.997836595601868</v>
      </c>
      <c r="P569" s="86"/>
      <c r="Q569" s="116">
        <v>76.986301369863824</v>
      </c>
      <c r="R569" s="116">
        <v>99.999999999999972</v>
      </c>
    </row>
    <row r="570" spans="5:18" x14ac:dyDescent="0.25">
      <c r="E570" s="116">
        <v>44.053208137715608</v>
      </c>
      <c r="F570" s="116">
        <v>90.0338410793387</v>
      </c>
      <c r="G570" s="116">
        <v>63.472378804960037</v>
      </c>
      <c r="H570" s="116">
        <v>96.603252587179611</v>
      </c>
      <c r="I570" s="116">
        <v>41.124908692475763</v>
      </c>
      <c r="J570" s="116">
        <v>88.402576176451987</v>
      </c>
      <c r="M570" s="116">
        <v>62.347729789590467</v>
      </c>
      <c r="N570" s="116">
        <v>99.998084033420895</v>
      </c>
      <c r="P570" s="86"/>
      <c r="Q570" s="116">
        <v>77.123287671233683</v>
      </c>
      <c r="R570" s="116">
        <v>99.999999999999972</v>
      </c>
    </row>
    <row r="571" spans="5:18" x14ac:dyDescent="0.25">
      <c r="E571" s="116">
        <v>44.131455399061458</v>
      </c>
      <c r="F571" s="116">
        <v>90.066107287271947</v>
      </c>
      <c r="G571" s="116">
        <v>63.585118376549666</v>
      </c>
      <c r="H571" s="116">
        <v>96.633965221538631</v>
      </c>
      <c r="I571" s="116">
        <v>41.19795471146773</v>
      </c>
      <c r="J571" s="116">
        <v>88.435799346564721</v>
      </c>
      <c r="M571" s="116">
        <v>62.458471760797551</v>
      </c>
      <c r="N571" s="116">
        <v>99.998316329507901</v>
      </c>
      <c r="P571" s="86"/>
      <c r="Q571" s="116">
        <v>77.260273972603557</v>
      </c>
      <c r="R571" s="116">
        <v>99.999999999999972</v>
      </c>
    </row>
    <row r="572" spans="5:18" x14ac:dyDescent="0.25">
      <c r="E572" s="116">
        <v>44.209702660407316</v>
      </c>
      <c r="F572" s="116">
        <v>90.098219802749284</v>
      </c>
      <c r="G572" s="116">
        <v>63.697857948139294</v>
      </c>
      <c r="H572" s="116">
        <v>96.66457590516562</v>
      </c>
      <c r="I572" s="116">
        <v>41.27100073045969</v>
      </c>
      <c r="J572" s="116">
        <v>88.469014145321921</v>
      </c>
      <c r="M572" s="116">
        <v>62.569213732004634</v>
      </c>
      <c r="N572" s="116">
        <v>99.998522899887149</v>
      </c>
      <c r="P572" s="86"/>
      <c r="Q572" s="116">
        <v>77.397260273973416</v>
      </c>
      <c r="R572" s="116">
        <v>99.999999999999972</v>
      </c>
    </row>
    <row r="573" spans="5:18" x14ac:dyDescent="0.25">
      <c r="E573" s="116">
        <v>44.287949921753167</v>
      </c>
      <c r="F573" s="116">
        <v>90.130005070057379</v>
      </c>
      <c r="G573" s="116">
        <v>63.810597519728915</v>
      </c>
      <c r="H573" s="116">
        <v>96.695175738855013</v>
      </c>
      <c r="I573" s="116">
        <v>41.34404674945165</v>
      </c>
      <c r="J573" s="116">
        <v>88.50215118155252</v>
      </c>
      <c r="M573" s="116">
        <v>62.679955703211718</v>
      </c>
      <c r="N573" s="116">
        <v>99.998686214799619</v>
      </c>
      <c r="P573" s="86"/>
      <c r="Q573" s="116">
        <v>77.534246575343289</v>
      </c>
      <c r="R573" s="116">
        <v>99.999999999999972</v>
      </c>
    </row>
    <row r="574" spans="5:18" x14ac:dyDescent="0.25">
      <c r="E574" s="116">
        <v>44.366197183099018</v>
      </c>
      <c r="F574" s="116">
        <v>90.161747083690742</v>
      </c>
      <c r="G574" s="116">
        <v>63.923337091318544</v>
      </c>
      <c r="H574" s="116">
        <v>96.725523215617642</v>
      </c>
      <c r="I574" s="116">
        <v>41.417092768443617</v>
      </c>
      <c r="J574" s="116">
        <v>88.535191314822953</v>
      </c>
      <c r="M574" s="116">
        <v>62.790697674418809</v>
      </c>
      <c r="N574" s="116">
        <v>99.998842795492266</v>
      </c>
      <c r="P574" s="86"/>
      <c r="Q574" s="116">
        <v>77.671232876713162</v>
      </c>
      <c r="R574" s="116">
        <v>99.999999999999972</v>
      </c>
    </row>
    <row r="575" spans="5:18" x14ac:dyDescent="0.25">
      <c r="E575" s="116">
        <v>44.444444444444876</v>
      </c>
      <c r="F575" s="116">
        <v>90.193479942346883</v>
      </c>
      <c r="G575" s="116">
        <v>64.036076662908172</v>
      </c>
      <c r="H575" s="116">
        <v>96.755727045556853</v>
      </c>
      <c r="I575" s="116">
        <v>41.490138787435576</v>
      </c>
      <c r="J575" s="116">
        <v>88.568160744733731</v>
      </c>
      <c r="M575" s="116">
        <v>62.901439645625892</v>
      </c>
      <c r="N575" s="116">
        <v>99.998998798735627</v>
      </c>
      <c r="P575" s="86"/>
      <c r="Q575" s="116">
        <v>77.808219178083021</v>
      </c>
      <c r="R575" s="116">
        <v>99.999999999999972</v>
      </c>
    </row>
    <row r="576" spans="5:18" x14ac:dyDescent="0.25">
      <c r="E576" s="116">
        <v>44.522691705790727</v>
      </c>
      <c r="F576" s="116">
        <v>90.225083200891277</v>
      </c>
      <c r="G576" s="116">
        <v>64.148816234497801</v>
      </c>
      <c r="H576" s="116">
        <v>96.785637054564589</v>
      </c>
      <c r="I576" s="116">
        <v>41.563184806427536</v>
      </c>
      <c r="J576" s="116">
        <v>88.601051336672811</v>
      </c>
      <c r="M576" s="116">
        <v>63.012181616832976</v>
      </c>
      <c r="N576" s="116">
        <v>99.999143967546729</v>
      </c>
      <c r="P576" s="86"/>
      <c r="Q576" s="116">
        <v>77.945205479452895</v>
      </c>
      <c r="R576" s="116">
        <v>99.999999999999972</v>
      </c>
    </row>
    <row r="577" spans="5:18" x14ac:dyDescent="0.25">
      <c r="E577" s="116">
        <v>44.600938967136585</v>
      </c>
      <c r="F577" s="116">
        <v>90.25658683556037</v>
      </c>
      <c r="G577" s="116">
        <v>64.261555806087429</v>
      </c>
      <c r="H577" s="116">
        <v>96.81550866691687</v>
      </c>
      <c r="I577" s="116">
        <v>41.636230825419503</v>
      </c>
      <c r="J577" s="116">
        <v>88.633928982247369</v>
      </c>
      <c r="M577" s="116">
        <v>63.122923588040059</v>
      </c>
      <c r="N577" s="116">
        <v>99.999260808277342</v>
      </c>
      <c r="P577" s="86"/>
      <c r="Q577" s="116">
        <v>78.082191780822768</v>
      </c>
      <c r="R577" s="116">
        <v>99.999999999999972</v>
      </c>
    </row>
    <row r="578" spans="5:18" x14ac:dyDescent="0.25">
      <c r="E578" s="116">
        <v>44.679186228482436</v>
      </c>
      <c r="F578" s="116">
        <v>90.288068591703919</v>
      </c>
      <c r="G578" s="116">
        <v>64.374295377677043</v>
      </c>
      <c r="H578" s="116">
        <v>96.845257848739706</v>
      </c>
      <c r="I578" s="116">
        <v>41.709276844411463</v>
      </c>
      <c r="J578" s="116">
        <v>88.666638097114543</v>
      </c>
      <c r="M578" s="116">
        <v>63.233665559247143</v>
      </c>
      <c r="N578" s="116">
        <v>99.999377078817105</v>
      </c>
      <c r="P578" s="86"/>
      <c r="Q578" s="116">
        <v>78.219178082192627</v>
      </c>
      <c r="R578" s="116">
        <v>99.999999999999972</v>
      </c>
    </row>
    <row r="579" spans="5:18" x14ac:dyDescent="0.25">
      <c r="E579" s="116">
        <v>44.757433489828294</v>
      </c>
      <c r="F579" s="116">
        <v>90.319543891586903</v>
      </c>
      <c r="G579" s="116">
        <v>64.487034949266672</v>
      </c>
      <c r="H579" s="116">
        <v>96.874910682684629</v>
      </c>
      <c r="I579" s="116">
        <v>41.782322863403429</v>
      </c>
      <c r="J579" s="116">
        <v>88.6991644143001</v>
      </c>
      <c r="M579" s="116">
        <v>63.344407530454227</v>
      </c>
      <c r="N579" s="116">
        <v>99.999473858024515</v>
      </c>
      <c r="P579" s="86"/>
      <c r="Q579" s="116">
        <v>78.356164383562501</v>
      </c>
      <c r="R579" s="116">
        <v>99.999999999999972</v>
      </c>
    </row>
    <row r="580" spans="5:18" x14ac:dyDescent="0.25">
      <c r="E580" s="116">
        <v>44.835680751174145</v>
      </c>
      <c r="F580" s="116">
        <v>90.350738872084051</v>
      </c>
      <c r="G580" s="116">
        <v>64.5997745208563</v>
      </c>
      <c r="H580" s="116">
        <v>96.90433132600019</v>
      </c>
      <c r="I580" s="116">
        <v>41.855368882395389</v>
      </c>
      <c r="J580" s="116">
        <v>88.731683648553897</v>
      </c>
      <c r="M580" s="116">
        <v>63.45514950166131</v>
      </c>
      <c r="N580" s="116">
        <v>99.999569681537238</v>
      </c>
      <c r="P580" s="86"/>
      <c r="Q580" s="116">
        <v>78.493150684932374</v>
      </c>
      <c r="R580" s="116">
        <v>99.999999999999972</v>
      </c>
    </row>
    <row r="581" spans="5:18" x14ac:dyDescent="0.25">
      <c r="E581" s="116">
        <v>44.913928012519996</v>
      </c>
      <c r="F581" s="116">
        <v>90.381858464196725</v>
      </c>
      <c r="G581" s="116">
        <v>64.712514092445929</v>
      </c>
      <c r="H581" s="116">
        <v>96.933474254913662</v>
      </c>
      <c r="I581" s="116">
        <v>41.928414901387349</v>
      </c>
      <c r="J581" s="116">
        <v>88.764121913496965</v>
      </c>
      <c r="M581" s="116">
        <v>63.565891472868394</v>
      </c>
      <c r="N581" s="116">
        <v>99.999659848506923</v>
      </c>
      <c r="P581" s="86"/>
      <c r="Q581" s="116">
        <v>78.630136986302233</v>
      </c>
      <c r="R581" s="116">
        <v>99.999999999999972</v>
      </c>
    </row>
    <row r="582" spans="5:18" x14ac:dyDescent="0.25">
      <c r="E582" s="116">
        <v>44.992175273865854</v>
      </c>
      <c r="F582" s="116">
        <v>90.412977090439611</v>
      </c>
      <c r="G582" s="116">
        <v>64.825253664035557</v>
      </c>
      <c r="H582" s="116">
        <v>96.962522531332837</v>
      </c>
      <c r="I582" s="116">
        <v>42.001460920379316</v>
      </c>
      <c r="J582" s="116">
        <v>88.79654830221142</v>
      </c>
      <c r="M582" s="116">
        <v>63.676633444075478</v>
      </c>
      <c r="N582" s="116">
        <v>99.999740186136719</v>
      </c>
      <c r="P582" s="86"/>
      <c r="Q582" s="116">
        <v>78.767123287672106</v>
      </c>
      <c r="R582" s="116">
        <v>99.999999999999972</v>
      </c>
    </row>
    <row r="583" spans="5:18" x14ac:dyDescent="0.25">
      <c r="E583" s="116">
        <v>45.070422535211705</v>
      </c>
      <c r="F583" s="116">
        <v>90.444083786270596</v>
      </c>
      <c r="G583" s="116">
        <v>64.937993235625186</v>
      </c>
      <c r="H583" s="116">
        <v>96.991404085419418</v>
      </c>
      <c r="I583" s="116">
        <v>42.074506939371275</v>
      </c>
      <c r="J583" s="116">
        <v>88.828724474227698</v>
      </c>
      <c r="M583" s="116">
        <v>63.787375415282568</v>
      </c>
      <c r="N583" s="116">
        <v>99.999807134161557</v>
      </c>
      <c r="P583" s="86"/>
      <c r="Q583" s="116">
        <v>78.904109589041965</v>
      </c>
      <c r="R583" s="116">
        <v>99.999999999999972</v>
      </c>
    </row>
    <row r="584" spans="5:18" x14ac:dyDescent="0.25">
      <c r="E584" s="116">
        <v>45.148669796557563</v>
      </c>
      <c r="F584" s="116">
        <v>90.475170581667825</v>
      </c>
      <c r="G584" s="116">
        <v>65.0507328072148</v>
      </c>
      <c r="H584" s="116">
        <v>97.019961799033155</v>
      </c>
      <c r="I584" s="116">
        <v>42.147552958363235</v>
      </c>
      <c r="J584" s="116">
        <v>88.860820540856423</v>
      </c>
      <c r="M584" s="116">
        <v>63.898117386489652</v>
      </c>
      <c r="N584" s="116">
        <v>99.999861527100464</v>
      </c>
      <c r="P584" s="86"/>
      <c r="Q584" s="116">
        <v>79.041095890411839</v>
      </c>
      <c r="R584" s="116">
        <v>99.999999999999972</v>
      </c>
    </row>
    <row r="585" spans="5:18" x14ac:dyDescent="0.25">
      <c r="E585" s="116">
        <v>45.226917057903414</v>
      </c>
      <c r="F585" s="116">
        <v>90.506132964471391</v>
      </c>
      <c r="G585" s="116">
        <v>65.163472378804428</v>
      </c>
      <c r="H585" s="116">
        <v>97.04842011522355</v>
      </c>
      <c r="I585" s="116">
        <v>42.220598977355202</v>
      </c>
      <c r="J585" s="116">
        <v>88.892880346885434</v>
      </c>
      <c r="M585" s="116">
        <v>64.008859357696736</v>
      </c>
      <c r="N585" s="116">
        <v>99.999915834349451</v>
      </c>
      <c r="P585" s="86"/>
      <c r="Q585" s="116">
        <v>79.178082191781712</v>
      </c>
      <c r="R585" s="116">
        <v>99.999999999999972</v>
      </c>
    </row>
    <row r="586" spans="5:18" x14ac:dyDescent="0.25">
      <c r="E586" s="116">
        <v>45.305164319249272</v>
      </c>
      <c r="F586" s="116">
        <v>90.536987815695142</v>
      </c>
      <c r="G586" s="116">
        <v>65.276211950394057</v>
      </c>
      <c r="H586" s="116">
        <v>97.076818808835583</v>
      </c>
      <c r="I586" s="116">
        <v>42.293644996347162</v>
      </c>
      <c r="J586" s="116">
        <v>88.924936752075652</v>
      </c>
      <c r="M586" s="116">
        <v>64.119601328903826</v>
      </c>
      <c r="N586" s="116">
        <v>99.999956965512595</v>
      </c>
      <c r="P586" s="86"/>
      <c r="Q586" s="116">
        <v>79.315068493151571</v>
      </c>
      <c r="R586" s="116">
        <v>99.999999999999972</v>
      </c>
    </row>
    <row r="587" spans="5:18" x14ac:dyDescent="0.25">
      <c r="E587" s="116">
        <v>45.383411580595123</v>
      </c>
      <c r="F587" s="116">
        <v>90.567789209709744</v>
      </c>
      <c r="G587" s="116">
        <v>65.388951521983685</v>
      </c>
      <c r="H587" s="116">
        <v>97.105191574166454</v>
      </c>
      <c r="I587" s="116">
        <v>42.366691015339129</v>
      </c>
      <c r="J587" s="116">
        <v>88.956826947182137</v>
      </c>
      <c r="M587" s="116">
        <v>64.230343300110903</v>
      </c>
      <c r="N587" s="116">
        <v>99.999976563302098</v>
      </c>
      <c r="P587" s="86"/>
      <c r="Q587" s="116">
        <v>79.452054794521445</v>
      </c>
      <c r="R587" s="116">
        <v>99.999999999999972</v>
      </c>
    </row>
    <row r="588" spans="5:18" x14ac:dyDescent="0.25">
      <c r="E588" s="116">
        <v>45.461658841940974</v>
      </c>
      <c r="F588" s="116">
        <v>90.598516842567321</v>
      </c>
      <c r="G588" s="116">
        <v>65.501691093573314</v>
      </c>
      <c r="H588" s="116">
        <v>97.133375189887374</v>
      </c>
      <c r="I588" s="116">
        <v>42.439737034331088</v>
      </c>
      <c r="J588" s="116">
        <v>88.988615163267298</v>
      </c>
      <c r="M588" s="116">
        <v>64.341085271317993</v>
      </c>
      <c r="N588" s="116">
        <v>99.999995314273519</v>
      </c>
      <c r="P588" s="86"/>
      <c r="Q588" s="116">
        <v>79.589041095891304</v>
      </c>
      <c r="R588" s="116">
        <v>99.999999999999972</v>
      </c>
    </row>
    <row r="589" spans="5:18" x14ac:dyDescent="0.25">
      <c r="E589" s="116">
        <v>45.539906103286832</v>
      </c>
      <c r="F589" s="116">
        <v>90.629240744856205</v>
      </c>
      <c r="G589" s="116">
        <v>65.614430665162942</v>
      </c>
      <c r="H589" s="116">
        <v>97.161411888146958</v>
      </c>
      <c r="I589" s="116">
        <v>42.512783053323048</v>
      </c>
      <c r="J589" s="116">
        <v>89.020289244007827</v>
      </c>
      <c r="M589" s="116">
        <v>64.45182724252507</v>
      </c>
      <c r="N589" s="116">
        <v>100.00000000000016</v>
      </c>
      <c r="P589" s="86"/>
      <c r="Q589" s="116">
        <v>79.726027397261177</v>
      </c>
      <c r="R589" s="116">
        <v>99.999999999999972</v>
      </c>
    </row>
    <row r="590" spans="5:18" x14ac:dyDescent="0.25">
      <c r="E590" s="116">
        <v>45.618153364632683</v>
      </c>
      <c r="F590" s="116">
        <v>90.65991065690379</v>
      </c>
      <c r="G590" s="116">
        <v>65.727170236752556</v>
      </c>
      <c r="H590" s="116">
        <v>97.189416293171703</v>
      </c>
      <c r="I590" s="116">
        <v>42.585829072315015</v>
      </c>
      <c r="J590" s="116">
        <v>89.051944815948815</v>
      </c>
      <c r="M590" s="116">
        <v>64.562569213732161</v>
      </c>
      <c r="N590" s="116">
        <v>100.00000000000016</v>
      </c>
      <c r="P590" s="86"/>
      <c r="Q590" s="116">
        <v>79.86301369863105</v>
      </c>
      <c r="R590" s="116">
        <v>99.999999999999972</v>
      </c>
    </row>
    <row r="591" spans="5:18" x14ac:dyDescent="0.25">
      <c r="E591" s="116">
        <v>45.696400625978541</v>
      </c>
      <c r="F591" s="116">
        <v>90.690573323326703</v>
      </c>
      <c r="G591" s="116">
        <v>65.839909808342185</v>
      </c>
      <c r="H591" s="116">
        <v>97.217354891026488</v>
      </c>
      <c r="I591" s="116">
        <v>42.658875091306975</v>
      </c>
      <c r="J591" s="116">
        <v>89.083571554529001</v>
      </c>
      <c r="M591" s="116">
        <v>64.673311184939237</v>
      </c>
      <c r="N591" s="116">
        <v>100.00000000000016</v>
      </c>
      <c r="P591" s="86"/>
      <c r="Q591" s="116">
        <v>80.000000000000909</v>
      </c>
      <c r="R591" s="116">
        <v>99.999999999999972</v>
      </c>
    </row>
    <row r="592" spans="5:18" x14ac:dyDescent="0.25">
      <c r="E592" s="116">
        <v>45.774647887324392</v>
      </c>
      <c r="F592" s="116">
        <v>90.721146847400917</v>
      </c>
      <c r="G592" s="116">
        <v>65.952649379931813</v>
      </c>
      <c r="H592" s="116">
        <v>97.245227526115713</v>
      </c>
      <c r="I592" s="116">
        <v>42.731921110298934</v>
      </c>
      <c r="J592" s="116">
        <v>89.115131448710656</v>
      </c>
      <c r="M592" s="116">
        <v>64.784053156146328</v>
      </c>
      <c r="N592" s="116">
        <v>100.00000000000016</v>
      </c>
      <c r="P592" s="86"/>
      <c r="Q592" s="116">
        <v>80.136986301370783</v>
      </c>
      <c r="R592" s="116">
        <v>99.999999999999972</v>
      </c>
    </row>
    <row r="593" spans="5:18" x14ac:dyDescent="0.25">
      <c r="E593" s="116">
        <v>45.85289514867025</v>
      </c>
      <c r="F593" s="116">
        <v>90.751504390515308</v>
      </c>
      <c r="G593" s="116">
        <v>66.065388951521442</v>
      </c>
      <c r="H593" s="116">
        <v>97.273084984465825</v>
      </c>
      <c r="I593" s="116">
        <v>42.804967129290901</v>
      </c>
      <c r="J593" s="116">
        <v>89.14668647519693</v>
      </c>
      <c r="M593" s="116">
        <v>64.894795127353404</v>
      </c>
      <c r="N593" s="116">
        <v>100.00000000000016</v>
      </c>
      <c r="P593" s="86"/>
      <c r="Q593" s="116">
        <v>80.273972602740656</v>
      </c>
      <c r="R593" s="116">
        <v>99.999999999999972</v>
      </c>
    </row>
    <row r="594" spans="5:18" x14ac:dyDescent="0.25">
      <c r="E594" s="116">
        <v>45.931142410016101</v>
      </c>
      <c r="F594" s="116">
        <v>90.781817777559908</v>
      </c>
      <c r="G594" s="116">
        <v>66.17812852311107</v>
      </c>
      <c r="H594" s="116">
        <v>97.300910202225936</v>
      </c>
      <c r="I594" s="116">
        <v>42.878013148282861</v>
      </c>
      <c r="J594" s="116">
        <v>89.178160048698075</v>
      </c>
      <c r="M594" s="116">
        <v>65.005537098560495</v>
      </c>
      <c r="N594" s="116">
        <v>100.00000000000016</v>
      </c>
      <c r="P594" s="86"/>
      <c r="Q594" s="116">
        <v>80.410958904110515</v>
      </c>
      <c r="R594" s="116">
        <v>99.999999999999972</v>
      </c>
    </row>
    <row r="595" spans="5:18" x14ac:dyDescent="0.25">
      <c r="E595" s="116">
        <v>46.009389671361959</v>
      </c>
      <c r="F595" s="116">
        <v>90.811999569816393</v>
      </c>
      <c r="G595" s="116">
        <v>66.290868094700699</v>
      </c>
      <c r="H595" s="116">
        <v>97.328507740448643</v>
      </c>
      <c r="I595" s="116">
        <v>42.951059167274828</v>
      </c>
      <c r="J595" s="116">
        <v>89.209587371507766</v>
      </c>
      <c r="M595" s="116">
        <v>65.116279069767586</v>
      </c>
      <c r="N595" s="116">
        <v>100.00000000000016</v>
      </c>
      <c r="P595" s="86"/>
      <c r="Q595" s="116">
        <v>80.547945205480389</v>
      </c>
      <c r="R595" s="116">
        <v>99.999999999999972</v>
      </c>
    </row>
    <row r="596" spans="5:18" x14ac:dyDescent="0.25">
      <c r="E596" s="116">
        <v>46.087636932707809</v>
      </c>
      <c r="F596" s="116">
        <v>90.842114844168151</v>
      </c>
      <c r="G596" s="116">
        <v>66.403607666290327</v>
      </c>
      <c r="H596" s="116">
        <v>97.355948703172402</v>
      </c>
      <c r="I596" s="116">
        <v>43.024105186266787</v>
      </c>
      <c r="J596" s="116">
        <v>89.241012036954416</v>
      </c>
      <c r="M596" s="116">
        <v>65.227021040974662</v>
      </c>
      <c r="N596" s="116">
        <v>100.00000000000016</v>
      </c>
      <c r="P596" s="86"/>
      <c r="Q596" s="116">
        <v>80.684931506850262</v>
      </c>
      <c r="R596" s="116">
        <v>99.999999999999972</v>
      </c>
    </row>
    <row r="597" spans="5:18" x14ac:dyDescent="0.25">
      <c r="E597" s="116">
        <v>46.16588419405366</v>
      </c>
      <c r="F597" s="116">
        <v>90.872183974384356</v>
      </c>
      <c r="G597" s="116">
        <v>66.516347237879941</v>
      </c>
      <c r="H597" s="116">
        <v>97.38326765061845</v>
      </c>
      <c r="I597" s="116">
        <v>43.097151205258747</v>
      </c>
      <c r="J597" s="116">
        <v>89.272420076797459</v>
      </c>
      <c r="M597" s="116">
        <v>65.337763012181753</v>
      </c>
      <c r="N597" s="116">
        <v>100.00000000000016</v>
      </c>
      <c r="P597" s="86"/>
      <c r="Q597" s="116">
        <v>80.821917808220121</v>
      </c>
      <c r="R597" s="116">
        <v>99.999999999999972</v>
      </c>
    </row>
    <row r="598" spans="5:18" x14ac:dyDescent="0.25">
      <c r="E598" s="116">
        <v>46.244131455399518</v>
      </c>
      <c r="F598" s="116">
        <v>90.902192677615815</v>
      </c>
      <c r="G598" s="116">
        <v>66.62908680946957</v>
      </c>
      <c r="H598" s="116">
        <v>97.410584907209014</v>
      </c>
      <c r="I598" s="116">
        <v>43.170197224250714</v>
      </c>
      <c r="J598" s="116">
        <v>89.3037321408314</v>
      </c>
      <c r="M598" s="116">
        <v>65.44850498338883</v>
      </c>
      <c r="N598" s="116">
        <v>100.00000000000016</v>
      </c>
      <c r="P598" s="86"/>
      <c r="Q598" s="116">
        <v>80.958904109589994</v>
      </c>
      <c r="R598" s="116">
        <v>99.999999999999972</v>
      </c>
    </row>
    <row r="599" spans="5:18" x14ac:dyDescent="0.25">
      <c r="E599" s="116">
        <v>46.322378716745369</v>
      </c>
      <c r="F599" s="116">
        <v>90.932124312523115</v>
      </c>
      <c r="G599" s="116">
        <v>66.741826381059198</v>
      </c>
      <c r="H599" s="116">
        <v>97.43785752816072</v>
      </c>
      <c r="I599" s="116">
        <v>43.243243243242674</v>
      </c>
      <c r="J599" s="116">
        <v>89.335030147099587</v>
      </c>
      <c r="M599" s="116">
        <v>65.55924695459592</v>
      </c>
      <c r="N599" s="116">
        <v>100.00000000000016</v>
      </c>
      <c r="P599" s="86"/>
      <c r="Q599" s="116">
        <v>81.095890410959854</v>
      </c>
      <c r="R599" s="116">
        <v>99.999999999999972</v>
      </c>
    </row>
    <row r="600" spans="5:18" x14ac:dyDescent="0.25">
      <c r="E600" s="116">
        <v>46.400625978091227</v>
      </c>
      <c r="F600" s="116">
        <v>90.962027182380396</v>
      </c>
      <c r="G600" s="116">
        <v>66.854565952648827</v>
      </c>
      <c r="H600" s="116">
        <v>97.465125861805006</v>
      </c>
      <c r="I600" s="116">
        <v>43.316289262234633</v>
      </c>
      <c r="J600" s="116">
        <v>89.366318515789473</v>
      </c>
      <c r="M600" s="116">
        <v>65.669988925802997</v>
      </c>
      <c r="N600" s="116">
        <v>100.00000000000016</v>
      </c>
      <c r="P600" s="86"/>
      <c r="Q600" s="116">
        <v>81.232876712329727</v>
      </c>
      <c r="R600" s="116">
        <v>99.999999999999972</v>
      </c>
    </row>
    <row r="601" spans="5:18" x14ac:dyDescent="0.25">
      <c r="E601" s="116">
        <v>46.478873239437078</v>
      </c>
      <c r="F601" s="116">
        <v>90.991929280170936</v>
      </c>
      <c r="G601" s="116">
        <v>66.967305524238455</v>
      </c>
      <c r="H601" s="116">
        <v>97.492316672664387</v>
      </c>
      <c r="I601" s="116">
        <v>43.3893352812266</v>
      </c>
      <c r="J601" s="116">
        <v>89.397474959387452</v>
      </c>
      <c r="M601" s="116">
        <v>65.780730897010088</v>
      </c>
      <c r="N601" s="116">
        <v>100.00000000000016</v>
      </c>
      <c r="P601" s="86"/>
      <c r="Q601" s="116">
        <v>81.3698630136996</v>
      </c>
      <c r="R601" s="116">
        <v>99.999999999999972</v>
      </c>
    </row>
    <row r="602" spans="5:18" x14ac:dyDescent="0.25">
      <c r="E602" s="116">
        <v>46.557120500782936</v>
      </c>
      <c r="F602" s="116">
        <v>91.021823595351933</v>
      </c>
      <c r="G602" s="116">
        <v>67.080045095828083</v>
      </c>
      <c r="H602" s="116">
        <v>97.519245340811793</v>
      </c>
      <c r="I602" s="116">
        <v>43.46238130021856</v>
      </c>
      <c r="J602" s="116">
        <v>89.428618457858988</v>
      </c>
      <c r="M602" s="116">
        <v>65.891472868217164</v>
      </c>
      <c r="N602" s="116">
        <v>100.00000000000016</v>
      </c>
      <c r="P602" s="86"/>
      <c r="Q602" s="116">
        <v>81.506849315069459</v>
      </c>
      <c r="R602" s="116">
        <v>99.999999999999972</v>
      </c>
    </row>
    <row r="603" spans="5:18" x14ac:dyDescent="0.25">
      <c r="E603" s="116">
        <v>46.635367762128787</v>
      </c>
      <c r="F603" s="116">
        <v>91.051585863347967</v>
      </c>
      <c r="G603" s="116">
        <v>67.192784667417698</v>
      </c>
      <c r="H603" s="116">
        <v>97.546124703380571</v>
      </c>
      <c r="I603" s="116">
        <v>43.535427319210527</v>
      </c>
      <c r="J603" s="116">
        <v>89.459547974756347</v>
      </c>
      <c r="M603" s="116">
        <v>66.002214839424255</v>
      </c>
      <c r="N603" s="116">
        <v>100.00000000000016</v>
      </c>
      <c r="P603" s="86"/>
      <c r="Q603" s="116">
        <v>81.643835616439333</v>
      </c>
      <c r="R603" s="116">
        <v>99.999999999999972</v>
      </c>
    </row>
    <row r="604" spans="5:18" x14ac:dyDescent="0.25">
      <c r="E604" s="116">
        <v>46.713615023474645</v>
      </c>
      <c r="F604" s="116">
        <v>91.081310013030986</v>
      </c>
      <c r="G604" s="116">
        <v>67.305524239007326</v>
      </c>
      <c r="H604" s="116">
        <v>97.572988002959434</v>
      </c>
      <c r="I604" s="116">
        <v>43.608473338202487</v>
      </c>
      <c r="J604" s="116">
        <v>89.490476261964943</v>
      </c>
      <c r="M604" s="116">
        <v>66.112956810631346</v>
      </c>
      <c r="N604" s="116">
        <v>100.00000000000016</v>
      </c>
      <c r="P604" s="86"/>
      <c r="Q604" s="116">
        <v>81.780821917809192</v>
      </c>
      <c r="R604" s="116">
        <v>99.999999999999972</v>
      </c>
    </row>
    <row r="605" spans="5:18" x14ac:dyDescent="0.25">
      <c r="E605" s="116">
        <v>46.791862284820496</v>
      </c>
      <c r="F605" s="116">
        <v>91.111033152126609</v>
      </c>
      <c r="G605" s="116">
        <v>67.418263810596954</v>
      </c>
      <c r="H605" s="116">
        <v>97.59975255295673</v>
      </c>
      <c r="I605" s="116">
        <v>43.681519357194446</v>
      </c>
      <c r="J605" s="116">
        <v>89.521284719867239</v>
      </c>
      <c r="M605" s="116">
        <v>66.223698781838422</v>
      </c>
      <c r="N605" s="116">
        <v>100.00000000000016</v>
      </c>
      <c r="P605" s="86"/>
      <c r="Q605" s="116">
        <v>81.917808219179065</v>
      </c>
      <c r="R605" s="116">
        <v>99.999999999999972</v>
      </c>
    </row>
    <row r="606" spans="5:18" x14ac:dyDescent="0.25">
      <c r="E606" s="116">
        <v>46.870109546166347</v>
      </c>
      <c r="F606" s="116">
        <v>91.140753067560937</v>
      </c>
      <c r="G606" s="116">
        <v>67.531003382186583</v>
      </c>
      <c r="H606" s="116">
        <v>97.626490250064364</v>
      </c>
      <c r="I606" s="116">
        <v>43.754565376186413</v>
      </c>
      <c r="J606" s="116">
        <v>89.552073963902117</v>
      </c>
      <c r="M606" s="116">
        <v>66.334440753045513</v>
      </c>
      <c r="N606" s="116">
        <v>100.00000000000016</v>
      </c>
      <c r="P606" s="86"/>
      <c r="Q606" s="116">
        <v>82.054794520548938</v>
      </c>
      <c r="R606" s="116">
        <v>99.999999999999972</v>
      </c>
    </row>
    <row r="607" spans="5:18" x14ac:dyDescent="0.25">
      <c r="E607" s="116">
        <v>46.948356807512205</v>
      </c>
      <c r="F607" s="116">
        <v>91.170450393532761</v>
      </c>
      <c r="G607" s="116">
        <v>67.643742953776211</v>
      </c>
      <c r="H607" s="116">
        <v>97.653083799255242</v>
      </c>
      <c r="I607" s="116">
        <v>43.827611395178373</v>
      </c>
      <c r="J607" s="116">
        <v>89.582848724697811</v>
      </c>
      <c r="M607" s="116">
        <v>66.445182724252589</v>
      </c>
      <c r="N607" s="116">
        <v>100.00000000000016</v>
      </c>
      <c r="P607" s="86"/>
      <c r="Q607" s="116">
        <v>82.191780821918798</v>
      </c>
      <c r="R607" s="116">
        <v>99.999999999999972</v>
      </c>
    </row>
    <row r="608" spans="5:18" x14ac:dyDescent="0.25">
      <c r="E608" s="116">
        <v>47.026604068858056</v>
      </c>
      <c r="F608" s="116">
        <v>91.200100538910988</v>
      </c>
      <c r="G608" s="116">
        <v>67.75648252536584</v>
      </c>
      <c r="H608" s="116">
        <v>97.679441442300828</v>
      </c>
      <c r="I608" s="116">
        <v>43.900657414170333</v>
      </c>
      <c r="J608" s="116">
        <v>89.613584143189783</v>
      </c>
      <c r="M608" s="116">
        <v>66.55592469545968</v>
      </c>
      <c r="N608" s="116">
        <v>100.00000000000016</v>
      </c>
      <c r="P608" s="86"/>
      <c r="Q608" s="116">
        <v>82.328767123288671</v>
      </c>
      <c r="R608" s="116">
        <v>99.999999999999972</v>
      </c>
    </row>
    <row r="609" spans="5:18" x14ac:dyDescent="0.25">
      <c r="E609" s="116">
        <v>47.104851330203914</v>
      </c>
      <c r="F609" s="116">
        <v>91.229748832566031</v>
      </c>
      <c r="G609" s="116">
        <v>67.869222096955468</v>
      </c>
      <c r="H609" s="116">
        <v>97.705740173724138</v>
      </c>
      <c r="I609" s="116">
        <v>43.973703433162299</v>
      </c>
      <c r="J609" s="116">
        <v>89.64423643171132</v>
      </c>
      <c r="M609" s="116">
        <v>66.666666666666757</v>
      </c>
      <c r="N609" s="116">
        <v>100.00000000000016</v>
      </c>
      <c r="P609" s="86"/>
      <c r="Q609" s="116">
        <v>82.465753424658544</v>
      </c>
      <c r="R609" s="116">
        <v>99.999999999999972</v>
      </c>
    </row>
    <row r="610" spans="5:18" x14ac:dyDescent="0.25">
      <c r="E610" s="116">
        <v>47.183098591549765</v>
      </c>
      <c r="F610" s="116">
        <v>91.259388327062354</v>
      </c>
      <c r="G610" s="116">
        <v>67.981961668545082</v>
      </c>
      <c r="H610" s="116">
        <v>97.731820597969786</v>
      </c>
      <c r="I610" s="116">
        <v>44.046749452154259</v>
      </c>
      <c r="J610" s="116">
        <v>89.674880579165233</v>
      </c>
      <c r="M610" s="116">
        <v>66.777408637873847</v>
      </c>
      <c r="N610" s="116">
        <v>100.00000000000016</v>
      </c>
      <c r="P610" s="86"/>
      <c r="Q610" s="116">
        <v>82.602739726028403</v>
      </c>
      <c r="R610" s="116">
        <v>99.999999999999972</v>
      </c>
    </row>
    <row r="611" spans="5:18" x14ac:dyDescent="0.25">
      <c r="E611" s="116">
        <v>47.261345852895623</v>
      </c>
      <c r="F611" s="116">
        <v>91.289016806643815</v>
      </c>
      <c r="G611" s="116">
        <v>68.094701240134711</v>
      </c>
      <c r="H611" s="116">
        <v>97.757854581277243</v>
      </c>
      <c r="I611" s="116">
        <v>44.119795471146226</v>
      </c>
      <c r="J611" s="116">
        <v>89.705389206092391</v>
      </c>
      <c r="M611" s="116">
        <v>66.888150609080938</v>
      </c>
      <c r="N611" s="116">
        <v>100.00000000000016</v>
      </c>
      <c r="P611" s="86"/>
      <c r="Q611" s="116">
        <v>82.739726027398277</v>
      </c>
      <c r="R611" s="116">
        <v>99.999999999999972</v>
      </c>
    </row>
    <row r="612" spans="5:18" x14ac:dyDescent="0.25">
      <c r="E612" s="116">
        <v>47.339593114241474</v>
      </c>
      <c r="F612" s="116">
        <v>91.318634204085214</v>
      </c>
      <c r="G612" s="116">
        <v>68.207440811724339</v>
      </c>
      <c r="H612" s="116">
        <v>97.783856790667741</v>
      </c>
      <c r="I612" s="116">
        <v>44.192841490138186</v>
      </c>
      <c r="J612" s="116">
        <v>89.735803718218804</v>
      </c>
      <c r="M612" s="116">
        <v>66.998892580288015</v>
      </c>
      <c r="N612" s="116">
        <v>100.00000000000016</v>
      </c>
      <c r="P612" s="86"/>
      <c r="Q612" s="116">
        <v>82.87671232876815</v>
      </c>
      <c r="R612" s="116">
        <v>99.999999999999972</v>
      </c>
    </row>
    <row r="613" spans="5:18" x14ac:dyDescent="0.25">
      <c r="E613" s="116">
        <v>47.417840375587325</v>
      </c>
      <c r="F613" s="116">
        <v>91.348194228645298</v>
      </c>
      <c r="G613" s="116">
        <v>68.320180383313968</v>
      </c>
      <c r="H613" s="116">
        <v>97.809798125048317</v>
      </c>
      <c r="I613" s="116">
        <v>44.265887509130145</v>
      </c>
      <c r="J613" s="116">
        <v>89.76620693359051</v>
      </c>
      <c r="M613" s="116">
        <v>67.109634551495105</v>
      </c>
      <c r="N613" s="116">
        <v>100.00000000000016</v>
      </c>
      <c r="P613" s="86"/>
      <c r="Q613" s="116">
        <v>83.013698630138009</v>
      </c>
      <c r="R613" s="116">
        <v>99.999999999999972</v>
      </c>
    </row>
    <row r="614" spans="5:18" x14ac:dyDescent="0.25">
      <c r="E614" s="116">
        <v>47.496087636933183</v>
      </c>
      <c r="F614" s="116">
        <v>91.377747463856565</v>
      </c>
      <c r="G614" s="116">
        <v>68.432919954903596</v>
      </c>
      <c r="H614" s="116">
        <v>97.835687863390831</v>
      </c>
      <c r="I614" s="116">
        <v>44.338933528122112</v>
      </c>
      <c r="J614" s="116">
        <v>89.796568761200007</v>
      </c>
      <c r="M614" s="116">
        <v>67.220376522702182</v>
      </c>
      <c r="N614" s="116">
        <v>100.00000000000016</v>
      </c>
      <c r="P614" s="86"/>
      <c r="Q614" s="116">
        <v>83.150684931507882</v>
      </c>
      <c r="R614" s="116">
        <v>99.999999999999972</v>
      </c>
    </row>
    <row r="615" spans="5:18" x14ac:dyDescent="0.25">
      <c r="E615" s="116">
        <v>47.574334898279034</v>
      </c>
      <c r="F615" s="116">
        <v>91.407164926612055</v>
      </c>
      <c r="G615" s="116">
        <v>68.545659526493225</v>
      </c>
      <c r="H615" s="116">
        <v>97.861474468215263</v>
      </c>
      <c r="I615" s="116">
        <v>44.411979547114072</v>
      </c>
      <c r="J615" s="116">
        <v>89.826850116806625</v>
      </c>
      <c r="M615" s="116">
        <v>67.331118493909273</v>
      </c>
      <c r="N615" s="116">
        <v>100.00000000000016</v>
      </c>
      <c r="P615" s="86"/>
      <c r="Q615" s="116">
        <v>83.287671232877742</v>
      </c>
      <c r="R615" s="116">
        <v>99.999999999999972</v>
      </c>
    </row>
    <row r="616" spans="5:18" x14ac:dyDescent="0.25">
      <c r="E616" s="116">
        <v>47.652582159624892</v>
      </c>
      <c r="F616" s="116">
        <v>91.436563067588111</v>
      </c>
      <c r="G616" s="116">
        <v>68.658399098082839</v>
      </c>
      <c r="H616" s="116">
        <v>97.88717634268825</v>
      </c>
      <c r="I616" s="116">
        <v>44.485025566106032</v>
      </c>
      <c r="J616" s="116">
        <v>89.857119149532267</v>
      </c>
      <c r="M616" s="116">
        <v>67.441860465116349</v>
      </c>
      <c r="N616" s="116">
        <v>100.00000000000016</v>
      </c>
      <c r="P616" s="86"/>
      <c r="Q616" s="116">
        <v>83.424657534247615</v>
      </c>
      <c r="R616" s="116">
        <v>99.999999999999972</v>
      </c>
    </row>
    <row r="617" spans="5:18" x14ac:dyDescent="0.25">
      <c r="E617" s="116">
        <v>47.730829420970743</v>
      </c>
      <c r="F617" s="116">
        <v>91.46575507981558</v>
      </c>
      <c r="G617" s="116">
        <v>68.771138669672467</v>
      </c>
      <c r="H617" s="116">
        <v>97.912809954622944</v>
      </c>
      <c r="I617" s="116">
        <v>44.558071585097998</v>
      </c>
      <c r="J617" s="116">
        <v>89.887383744054475</v>
      </c>
      <c r="M617" s="116">
        <v>67.55260243632344</v>
      </c>
      <c r="N617" s="116">
        <v>100.00000000000016</v>
      </c>
      <c r="P617" s="86"/>
      <c r="Q617" s="116">
        <v>83.561643835617488</v>
      </c>
      <c r="R617" s="116">
        <v>99.999999999999972</v>
      </c>
    </row>
    <row r="618" spans="5:18" x14ac:dyDescent="0.25">
      <c r="E618" s="116">
        <v>47.809076682316601</v>
      </c>
      <c r="F618" s="116">
        <v>91.494933779926697</v>
      </c>
      <c r="G618" s="116">
        <v>68.883878241262096</v>
      </c>
      <c r="H618" s="116">
        <v>97.938314708878124</v>
      </c>
      <c r="I618" s="116">
        <v>44.631117604089958</v>
      </c>
      <c r="J618" s="116">
        <v>89.917581851899726</v>
      </c>
      <c r="M618" s="116">
        <v>67.663344407530531</v>
      </c>
      <c r="N618" s="116">
        <v>100.00000000000016</v>
      </c>
      <c r="P618" s="86"/>
      <c r="Q618" s="116">
        <v>83.698630136987347</v>
      </c>
      <c r="R618" s="116">
        <v>99.999999999999972</v>
      </c>
    </row>
    <row r="619" spans="5:18" x14ac:dyDescent="0.25">
      <c r="E619" s="116">
        <v>47.887323943662452</v>
      </c>
      <c r="F619" s="116">
        <v>91.52404005955141</v>
      </c>
      <c r="G619" s="116">
        <v>68.996617812851724</v>
      </c>
      <c r="H619" s="116">
        <v>97.963814493595564</v>
      </c>
      <c r="I619" s="116">
        <v>44.704163623081925</v>
      </c>
      <c r="J619" s="116">
        <v>89.947773215819154</v>
      </c>
      <c r="M619" s="116">
        <v>67.774086378737607</v>
      </c>
      <c r="N619" s="116">
        <v>100.00000000000016</v>
      </c>
      <c r="P619" s="86"/>
      <c r="Q619" s="116">
        <v>83.835616438357221</v>
      </c>
      <c r="R619" s="116">
        <v>99.999999999999972</v>
      </c>
    </row>
    <row r="620" spans="5:18" x14ac:dyDescent="0.25">
      <c r="E620" s="116">
        <v>47.965571205008303</v>
      </c>
      <c r="F620" s="116">
        <v>91.553128437943826</v>
      </c>
      <c r="G620" s="116">
        <v>69.109357384441353</v>
      </c>
      <c r="H620" s="116">
        <v>97.989048108208735</v>
      </c>
      <c r="I620" s="116">
        <v>44.777209642073885</v>
      </c>
      <c r="J620" s="116">
        <v>89.977897919171099</v>
      </c>
      <c r="M620" s="116">
        <v>67.884828349944698</v>
      </c>
      <c r="N620" s="116">
        <v>100.00000000000016</v>
      </c>
      <c r="P620" s="86"/>
      <c r="Q620" s="116">
        <v>83.97260273972708</v>
      </c>
      <c r="R620" s="116">
        <v>99.999999999999972</v>
      </c>
    </row>
    <row r="621" spans="5:18" x14ac:dyDescent="0.25">
      <c r="E621" s="116">
        <v>48.043818466354161</v>
      </c>
      <c r="F621" s="116">
        <v>91.582176978020726</v>
      </c>
      <c r="G621" s="116">
        <v>69.222096956030981</v>
      </c>
      <c r="H621" s="116">
        <v>98.014254692336436</v>
      </c>
      <c r="I621" s="116">
        <v>44.850255661065844</v>
      </c>
      <c r="J621" s="116">
        <v>90.007970027939947</v>
      </c>
      <c r="M621" s="116">
        <v>67.995570321151774</v>
      </c>
      <c r="N621" s="116">
        <v>100.00000000000016</v>
      </c>
      <c r="P621" s="86"/>
      <c r="Q621" s="116">
        <v>84.109589041096953</v>
      </c>
      <c r="R621" s="116">
        <v>99.999999999999972</v>
      </c>
    </row>
    <row r="622" spans="5:18" x14ac:dyDescent="0.25">
      <c r="E622" s="116">
        <v>48.122065727700011</v>
      </c>
      <c r="F622" s="116">
        <v>91.61119129347594</v>
      </c>
      <c r="G622" s="116">
        <v>69.33483652762061</v>
      </c>
      <c r="H622" s="116">
        <v>98.039378009335792</v>
      </c>
      <c r="I622" s="116">
        <v>44.923301680057811</v>
      </c>
      <c r="J622" s="116">
        <v>90.037911591921443</v>
      </c>
      <c r="M622" s="116">
        <v>68.106312292358865</v>
      </c>
      <c r="N622" s="116">
        <v>100.00000000000016</v>
      </c>
      <c r="P622" s="86"/>
      <c r="Q622" s="116">
        <v>84.246575342466826</v>
      </c>
      <c r="R622" s="116">
        <v>99.999999999999972</v>
      </c>
    </row>
    <row r="623" spans="5:18" x14ac:dyDescent="0.25">
      <c r="E623" s="116">
        <v>48.200312989045869</v>
      </c>
      <c r="F623" s="116">
        <v>91.640195134387682</v>
      </c>
      <c r="G623" s="116">
        <v>69.447576099210224</v>
      </c>
      <c r="H623" s="116">
        <v>98.064448139812882</v>
      </c>
      <c r="I623" s="116">
        <v>44.996347699049771</v>
      </c>
      <c r="J623" s="116">
        <v>90.067747736103897</v>
      </c>
      <c r="M623" s="116">
        <v>68.217054263565942</v>
      </c>
      <c r="N623" s="116">
        <v>100.00000000000016</v>
      </c>
      <c r="P623" s="86"/>
      <c r="Q623" s="116">
        <v>84.383561643836686</v>
      </c>
      <c r="R623" s="116">
        <v>99.999999999999972</v>
      </c>
    </row>
    <row r="624" spans="5:18" x14ac:dyDescent="0.25">
      <c r="E624" s="116">
        <v>48.27856025039172</v>
      </c>
      <c r="F624" s="116">
        <v>91.669138797781073</v>
      </c>
      <c r="G624" s="116">
        <v>69.560315670799852</v>
      </c>
      <c r="H624" s="116">
        <v>98.089513740113972</v>
      </c>
      <c r="I624" s="116">
        <v>45.069393718041731</v>
      </c>
      <c r="J624" s="116">
        <v>90.097581435746648</v>
      </c>
      <c r="M624" s="116">
        <v>68.327796234773032</v>
      </c>
      <c r="N624" s="116">
        <v>100.00000000000016</v>
      </c>
      <c r="P624" s="86"/>
      <c r="Q624" s="116">
        <v>84.520547945206559</v>
      </c>
      <c r="R624" s="116">
        <v>99.999999999999972</v>
      </c>
    </row>
    <row r="625" spans="5:18" x14ac:dyDescent="0.25">
      <c r="E625" s="116">
        <v>48.356807511737578</v>
      </c>
      <c r="F625" s="116">
        <v>91.698034966031756</v>
      </c>
      <c r="G625" s="116">
        <v>69.673055242389481</v>
      </c>
      <c r="H625" s="116">
        <v>98.114572343282163</v>
      </c>
      <c r="I625" s="116">
        <v>45.142439737033698</v>
      </c>
      <c r="J625" s="116">
        <v>90.127388146641124</v>
      </c>
      <c r="M625" s="116">
        <v>68.438538205980109</v>
      </c>
      <c r="N625" s="116">
        <v>100.00000000000016</v>
      </c>
      <c r="P625" s="86"/>
      <c r="Q625" s="116">
        <v>84.657534246576432</v>
      </c>
      <c r="R625" s="116">
        <v>99.999999999999972</v>
      </c>
    </row>
    <row r="626" spans="5:18" x14ac:dyDescent="0.25">
      <c r="E626" s="116">
        <v>48.435054773083429</v>
      </c>
      <c r="F626" s="116">
        <v>91.726920350517844</v>
      </c>
      <c r="G626" s="116">
        <v>69.785794813979109</v>
      </c>
      <c r="H626" s="116">
        <v>98.139293229507047</v>
      </c>
      <c r="I626" s="116">
        <v>45.215485756025657</v>
      </c>
      <c r="J626" s="116">
        <v>90.157049609716751</v>
      </c>
      <c r="M626" s="116">
        <v>68.5492801771872</v>
      </c>
      <c r="N626" s="116">
        <v>100.00000000000016</v>
      </c>
      <c r="P626" s="86"/>
      <c r="Q626" s="116">
        <v>84.794520547946291</v>
      </c>
      <c r="R626" s="116">
        <v>99.999999999999972</v>
      </c>
    </row>
    <row r="627" spans="5:18" x14ac:dyDescent="0.25">
      <c r="E627" s="116">
        <v>48.513302034429287</v>
      </c>
      <c r="F627" s="116">
        <v>91.755794878194465</v>
      </c>
      <c r="G627" s="116">
        <v>69.898534385568738</v>
      </c>
      <c r="H627" s="116">
        <v>98.163909239913835</v>
      </c>
      <c r="I627" s="116">
        <v>45.288531775017624</v>
      </c>
      <c r="J627" s="116">
        <v>90.186663437941689</v>
      </c>
      <c r="M627" s="116">
        <v>68.66002214839429</v>
      </c>
      <c r="N627" s="116">
        <v>100.00000000000016</v>
      </c>
      <c r="P627" s="86"/>
      <c r="Q627" s="116">
        <v>84.931506849316165</v>
      </c>
      <c r="R627" s="116">
        <v>99.999999999999972</v>
      </c>
    </row>
    <row r="628" spans="5:18" x14ac:dyDescent="0.25">
      <c r="E628" s="116">
        <v>48.591549295775138</v>
      </c>
      <c r="F628" s="116">
        <v>91.784665907299029</v>
      </c>
      <c r="G628" s="116">
        <v>70.011273957158366</v>
      </c>
      <c r="H628" s="116">
        <v>98.188497081067467</v>
      </c>
      <c r="I628" s="116">
        <v>45.361577794009584</v>
      </c>
      <c r="J628" s="116">
        <v>90.216256185311323</v>
      </c>
      <c r="M628" s="116">
        <v>68.770764119601367</v>
      </c>
      <c r="N628" s="116">
        <v>100.00000000000016</v>
      </c>
      <c r="P628" s="86"/>
      <c r="Q628" s="116">
        <v>85.068493150686038</v>
      </c>
      <c r="R628" s="116">
        <v>99.999999999999972</v>
      </c>
    </row>
    <row r="629" spans="5:18" x14ac:dyDescent="0.25">
      <c r="E629" s="116">
        <v>48.669796557120989</v>
      </c>
      <c r="F629" s="116">
        <v>91.813494744622986</v>
      </c>
      <c r="G629" s="116">
        <v>70.12401352874798</v>
      </c>
      <c r="H629" s="116">
        <v>98.212975116177304</v>
      </c>
      <c r="I629" s="116">
        <v>45.434623813001544</v>
      </c>
      <c r="J629" s="116">
        <v>90.245818987115427</v>
      </c>
      <c r="M629" s="116">
        <v>68.881506090808458</v>
      </c>
      <c r="N629" s="116">
        <v>100.00000000000016</v>
      </c>
      <c r="P629" s="86"/>
      <c r="Q629" s="116">
        <v>85.205479452055897</v>
      </c>
      <c r="R629" s="116">
        <v>99.999999999999972</v>
      </c>
    </row>
    <row r="630" spans="5:18" x14ac:dyDescent="0.25">
      <c r="E630" s="116">
        <v>48.748043818466847</v>
      </c>
      <c r="F630" s="116">
        <v>91.842212633851474</v>
      </c>
      <c r="G630" s="116">
        <v>70.236753100337609</v>
      </c>
      <c r="H630" s="116">
        <v>98.237364785529309</v>
      </c>
      <c r="I630" s="116">
        <v>45.50766983199351</v>
      </c>
      <c r="J630" s="116">
        <v>90.275309629192066</v>
      </c>
      <c r="M630" s="116">
        <v>68.992248062015534</v>
      </c>
      <c r="N630" s="116">
        <v>100.00000000000016</v>
      </c>
      <c r="P630" s="86"/>
      <c r="Q630" s="116">
        <v>85.34246575342577</v>
      </c>
      <c r="R630" s="116">
        <v>99.999999999999972</v>
      </c>
    </row>
    <row r="631" spans="5:18" x14ac:dyDescent="0.25">
      <c r="E631" s="116">
        <v>48.826291079812698</v>
      </c>
      <c r="F631" s="116">
        <v>91.870911338030027</v>
      </c>
      <c r="G631" s="116">
        <v>70.349492671927237</v>
      </c>
      <c r="H631" s="116">
        <v>98.261402029943753</v>
      </c>
      <c r="I631" s="116">
        <v>45.58071585098547</v>
      </c>
      <c r="J631" s="116">
        <v>90.304791256540369</v>
      </c>
      <c r="M631" s="116">
        <v>69.102990033222625</v>
      </c>
      <c r="N631" s="116">
        <v>100.00000000000016</v>
      </c>
      <c r="P631" s="86"/>
      <c r="Q631" s="116">
        <v>85.47945205479563</v>
      </c>
      <c r="R631" s="116">
        <v>99.999999999999972</v>
      </c>
    </row>
    <row r="632" spans="5:18" x14ac:dyDescent="0.25">
      <c r="E632" s="116">
        <v>48.904538341158556</v>
      </c>
      <c r="F632" s="116">
        <v>91.899526112861366</v>
      </c>
      <c r="G632" s="116">
        <v>70.462232243516866</v>
      </c>
      <c r="H632" s="116">
        <v>98.285185743927954</v>
      </c>
      <c r="I632" s="116">
        <v>45.65376186997743</v>
      </c>
      <c r="J632" s="116">
        <v>90.334252791228636</v>
      </c>
      <c r="M632" s="116">
        <v>69.213732004429701</v>
      </c>
      <c r="N632" s="116">
        <v>100.00000000000016</v>
      </c>
      <c r="P632" s="86"/>
      <c r="Q632" s="116">
        <v>85.616438356165503</v>
      </c>
      <c r="R632" s="116">
        <v>99.999999999999972</v>
      </c>
    </row>
    <row r="633" spans="5:18" x14ac:dyDescent="0.25">
      <c r="E633" s="116">
        <v>48.982785602504407</v>
      </c>
      <c r="F633" s="116">
        <v>91.928125251320154</v>
      </c>
      <c r="G633" s="116">
        <v>70.574971815106494</v>
      </c>
      <c r="H633" s="116">
        <v>98.308948467056268</v>
      </c>
      <c r="I633" s="116">
        <v>45.726807888969397</v>
      </c>
      <c r="J633" s="116">
        <v>90.363679886671619</v>
      </c>
      <c r="M633" s="116">
        <v>69.324473975636792</v>
      </c>
      <c r="N633" s="116">
        <v>100.00000000000016</v>
      </c>
      <c r="P633" s="86"/>
      <c r="Q633" s="116">
        <v>85.753424657535376</v>
      </c>
      <c r="R633" s="116">
        <v>99.999999999999972</v>
      </c>
    </row>
    <row r="634" spans="5:18" x14ac:dyDescent="0.25">
      <c r="E634" s="116">
        <v>49.061032863850265</v>
      </c>
      <c r="F634" s="116">
        <v>91.956624860277827</v>
      </c>
      <c r="G634" s="116">
        <v>70.687711386696122</v>
      </c>
      <c r="H634" s="116">
        <v>98.332631230136613</v>
      </c>
      <c r="I634" s="116">
        <v>45.799853907961356</v>
      </c>
      <c r="J634" s="116">
        <v>90.393069429032323</v>
      </c>
      <c r="M634" s="116">
        <v>69.435215946843869</v>
      </c>
      <c r="N634" s="116">
        <v>100.00000000000016</v>
      </c>
      <c r="P634" s="86"/>
      <c r="Q634" s="116">
        <v>85.890410958905235</v>
      </c>
      <c r="R634" s="116">
        <v>99.999999999999972</v>
      </c>
    </row>
    <row r="635" spans="5:18" x14ac:dyDescent="0.25">
      <c r="E635" s="116">
        <v>49.139280125196116</v>
      </c>
      <c r="F635" s="116">
        <v>91.985107014992437</v>
      </c>
      <c r="G635" s="116">
        <v>70.800450958285737</v>
      </c>
      <c r="H635" s="116">
        <v>98.356160153119362</v>
      </c>
      <c r="I635" s="116">
        <v>45.872899926953323</v>
      </c>
      <c r="J635" s="116">
        <v>90.422333656356486</v>
      </c>
      <c r="M635" s="116">
        <v>69.545957918050959</v>
      </c>
      <c r="N635" s="116">
        <v>100.00000000000016</v>
      </c>
      <c r="P635" s="86"/>
      <c r="Q635" s="116">
        <v>86.027397260275109</v>
      </c>
      <c r="R635" s="116">
        <v>99.999999999999972</v>
      </c>
    </row>
    <row r="636" spans="5:18" x14ac:dyDescent="0.25">
      <c r="E636" s="116">
        <v>49.217527386541974</v>
      </c>
      <c r="F636" s="116">
        <v>92.013569088683255</v>
      </c>
      <c r="G636" s="116">
        <v>70.913190529875365</v>
      </c>
      <c r="H636" s="116">
        <v>98.379670332635087</v>
      </c>
      <c r="I636" s="116">
        <v>45.945945945945283</v>
      </c>
      <c r="J636" s="116">
        <v>90.451558056427345</v>
      </c>
      <c r="M636" s="116">
        <v>69.65669988925805</v>
      </c>
      <c r="N636" s="116">
        <v>100.00000000000016</v>
      </c>
      <c r="P636" s="86"/>
      <c r="Q636" s="116">
        <v>86.164383561644968</v>
      </c>
      <c r="R636" s="116">
        <v>99.999999999999972</v>
      </c>
    </row>
    <row r="637" spans="5:18" x14ac:dyDescent="0.25">
      <c r="E637" s="116">
        <v>49.295774647887825</v>
      </c>
      <c r="F637" s="116">
        <v>92.041838943689442</v>
      </c>
      <c r="G637" s="116">
        <v>71.025930101464994</v>
      </c>
      <c r="H637" s="116">
        <v>98.40316981446081</v>
      </c>
      <c r="I637" s="116">
        <v>46.018991964937243</v>
      </c>
      <c r="J637" s="116">
        <v>90.480764280603466</v>
      </c>
      <c r="M637" s="116">
        <v>69.767441860465127</v>
      </c>
      <c r="N637" s="116">
        <v>100.00000000000016</v>
      </c>
      <c r="P637" s="86"/>
      <c r="Q637" s="116">
        <v>86.301369863014841</v>
      </c>
      <c r="R637" s="116">
        <v>99.999999999999972</v>
      </c>
    </row>
    <row r="638" spans="5:18" x14ac:dyDescent="0.25">
      <c r="E638" s="116">
        <v>49.374021909233676</v>
      </c>
      <c r="F638" s="116">
        <v>92.070087923522067</v>
      </c>
      <c r="G638" s="116">
        <v>71.138669673054622</v>
      </c>
      <c r="H638" s="116">
        <v>98.42663626268444</v>
      </c>
      <c r="I638" s="116">
        <v>46.09203798392921</v>
      </c>
      <c r="J638" s="116">
        <v>90.509942277630074</v>
      </c>
      <c r="M638" s="116">
        <v>69.878183831672217</v>
      </c>
      <c r="N638" s="116">
        <v>100.00000000000016</v>
      </c>
      <c r="P638" s="86"/>
      <c r="Q638" s="116">
        <v>86.438356164384714</v>
      </c>
      <c r="R638" s="116">
        <v>99.999999999999972</v>
      </c>
    </row>
    <row r="639" spans="5:18" x14ac:dyDescent="0.25">
      <c r="E639" s="116">
        <v>49.452269170579534</v>
      </c>
      <c r="F639" s="116">
        <v>92.098169137134192</v>
      </c>
      <c r="G639" s="116">
        <v>71.25140924464425</v>
      </c>
      <c r="H639" s="116">
        <v>98.449834327072921</v>
      </c>
      <c r="I639" s="116">
        <v>46.165084002921169</v>
      </c>
      <c r="J639" s="116">
        <v>90.539114256772564</v>
      </c>
      <c r="M639" s="116">
        <v>69.988925802879294</v>
      </c>
      <c r="N639" s="116">
        <v>100.00000000000016</v>
      </c>
      <c r="P639" s="86"/>
      <c r="Q639" s="116">
        <v>86.575342465754574</v>
      </c>
      <c r="R639" s="116">
        <v>99.999999999999972</v>
      </c>
    </row>
    <row r="640" spans="5:18" x14ac:dyDescent="0.25">
      <c r="E640" s="116">
        <v>49.530516431925385</v>
      </c>
      <c r="F640" s="116">
        <v>92.126215055619923</v>
      </c>
      <c r="G640" s="116">
        <v>71.364148816233879</v>
      </c>
      <c r="H640" s="116">
        <v>98.472915239873387</v>
      </c>
      <c r="I640" s="116">
        <v>46.238130021913129</v>
      </c>
      <c r="J640" s="116">
        <v>90.568192492194086</v>
      </c>
      <c r="M640" s="116">
        <v>70.099667774086384</v>
      </c>
      <c r="N640" s="116">
        <v>100.00000000000016</v>
      </c>
      <c r="P640" s="86"/>
      <c r="Q640" s="116">
        <v>86.712328767124447</v>
      </c>
      <c r="R640" s="116">
        <v>99.999999999999972</v>
      </c>
    </row>
    <row r="641" spans="5:18" x14ac:dyDescent="0.25">
      <c r="E641" s="116">
        <v>49.608763693271243</v>
      </c>
      <c r="F641" s="116">
        <v>92.154254394504662</v>
      </c>
      <c r="G641" s="116">
        <v>71.476888387823507</v>
      </c>
      <c r="H641" s="116">
        <v>98.495940096321576</v>
      </c>
      <c r="I641" s="116">
        <v>46.311176040905096</v>
      </c>
      <c r="J641" s="116">
        <v>90.597230958855874</v>
      </c>
      <c r="M641" s="116">
        <v>70.210409745293461</v>
      </c>
      <c r="N641" s="116">
        <v>100.00000000000016</v>
      </c>
      <c r="P641" s="86"/>
      <c r="Q641" s="116">
        <v>86.84931506849432</v>
      </c>
      <c r="R641" s="116">
        <v>99.999999999999972</v>
      </c>
    </row>
    <row r="642" spans="5:18" x14ac:dyDescent="0.25">
      <c r="E642" s="116">
        <v>49.687010954617094</v>
      </c>
      <c r="F642" s="116">
        <v>92.182215305328469</v>
      </c>
      <c r="G642" s="116">
        <v>71.589627959413122</v>
      </c>
      <c r="H642" s="116">
        <v>98.518932728425085</v>
      </c>
      <c r="I642" s="116">
        <v>46.384222059897056</v>
      </c>
      <c r="J642" s="116">
        <v>90.626239744880976</v>
      </c>
      <c r="M642" s="116">
        <v>70.321151716500552</v>
      </c>
      <c r="N642" s="116">
        <v>100.00000000000016</v>
      </c>
      <c r="P642" s="86"/>
      <c r="Q642" s="116">
        <v>86.986301369864179</v>
      </c>
      <c r="R642" s="116">
        <v>99.999999999999972</v>
      </c>
    </row>
    <row r="643" spans="5:18" x14ac:dyDescent="0.25">
      <c r="E643" s="116">
        <v>49.765258215962952</v>
      </c>
      <c r="F643" s="116">
        <v>92.210173773662348</v>
      </c>
      <c r="G643" s="116">
        <v>71.70236753100275</v>
      </c>
      <c r="H643" s="116">
        <v>98.541843933177745</v>
      </c>
      <c r="I643" s="116">
        <v>46.457268078889022</v>
      </c>
      <c r="J643" s="116">
        <v>90.655217543221625</v>
      </c>
      <c r="M643" s="116">
        <v>70.431893687707642</v>
      </c>
      <c r="N643" s="116">
        <v>100.00000000000016</v>
      </c>
      <c r="P643" s="86"/>
      <c r="Q643" s="116">
        <v>87.123287671234053</v>
      </c>
      <c r="R643" s="116">
        <v>99.999999999999972</v>
      </c>
    </row>
    <row r="644" spans="5:18" x14ac:dyDescent="0.25">
      <c r="E644" s="116">
        <v>49.843505477308803</v>
      </c>
      <c r="F644" s="116">
        <v>92.237954042752833</v>
      </c>
      <c r="G644" s="116">
        <v>71.815107102592378</v>
      </c>
      <c r="H644" s="116">
        <v>98.564068790259739</v>
      </c>
      <c r="I644" s="116">
        <v>46.530314097880982</v>
      </c>
      <c r="J644" s="116">
        <v>90.683939777821436</v>
      </c>
      <c r="M644" s="116">
        <v>70.542635658914719</v>
      </c>
      <c r="N644" s="116">
        <v>100.00000000000016</v>
      </c>
      <c r="P644" s="86"/>
      <c r="Q644" s="116">
        <v>87.260273972603926</v>
      </c>
      <c r="R644" s="116">
        <v>99.999999999999972</v>
      </c>
    </row>
    <row r="645" spans="5:18" x14ac:dyDescent="0.25">
      <c r="E645" s="116">
        <v>49.921752738654654</v>
      </c>
      <c r="F645" s="116">
        <v>92.265704654894776</v>
      </c>
      <c r="G645" s="116">
        <v>71.927846674182007</v>
      </c>
      <c r="H645" s="116">
        <v>98.586235774494895</v>
      </c>
      <c r="I645" s="116">
        <v>46.603360116872942</v>
      </c>
      <c r="J645" s="116">
        <v>90.71260718405081</v>
      </c>
      <c r="M645" s="116">
        <v>70.65337763012181</v>
      </c>
      <c r="N645" s="116">
        <v>100.00000000000016</v>
      </c>
      <c r="P645" s="86"/>
      <c r="Q645" s="116">
        <v>87.397260273973785</v>
      </c>
      <c r="R645" s="116">
        <v>99.999999999999972</v>
      </c>
    </row>
    <row r="646" spans="5:18" x14ac:dyDescent="0.25">
      <c r="E646" s="116">
        <v>50.000000000000512</v>
      </c>
      <c r="F646" s="116">
        <v>92.293454980108919</v>
      </c>
      <c r="G646" s="116">
        <v>72.040586245771635</v>
      </c>
      <c r="H646" s="116">
        <v>98.60833751958134</v>
      </c>
      <c r="I646" s="116">
        <v>46.676406135864909</v>
      </c>
      <c r="J646" s="116">
        <v>90.741231006401947</v>
      </c>
      <c r="M646" s="116">
        <v>70.764119601328886</v>
      </c>
      <c r="N646" s="116">
        <v>100.00000000000016</v>
      </c>
      <c r="P646" s="86"/>
      <c r="Q646" s="116">
        <v>87.534246575343658</v>
      </c>
      <c r="R646" s="116">
        <v>99.999999999999972</v>
      </c>
    </row>
    <row r="647" spans="5:18" x14ac:dyDescent="0.25">
      <c r="E647" s="116">
        <v>50.078247261346363</v>
      </c>
      <c r="F647" s="116">
        <v>92.321188789591972</v>
      </c>
      <c r="G647" s="116">
        <v>72.153325817361264</v>
      </c>
      <c r="H647" s="116">
        <v>98.630287570016051</v>
      </c>
      <c r="I647" s="116">
        <v>46.749452154856868</v>
      </c>
      <c r="J647" s="116">
        <v>90.769809097407091</v>
      </c>
      <c r="M647" s="116">
        <v>70.874861572535977</v>
      </c>
      <c r="N647" s="116">
        <v>100.00000000000016</v>
      </c>
      <c r="P647" s="86"/>
      <c r="Q647" s="116">
        <v>87.671232876713518</v>
      </c>
      <c r="R647" s="116">
        <v>99.999999999999972</v>
      </c>
    </row>
    <row r="648" spans="5:18" x14ac:dyDescent="0.25">
      <c r="E648" s="116">
        <v>50.156494522692221</v>
      </c>
      <c r="F648" s="116">
        <v>92.348737129908699</v>
      </c>
      <c r="G648" s="116">
        <v>72.266065388950878</v>
      </c>
      <c r="H648" s="116">
        <v>98.652194934080811</v>
      </c>
      <c r="I648" s="116">
        <v>46.822498173848828</v>
      </c>
      <c r="J648" s="116">
        <v>90.798351904619381</v>
      </c>
      <c r="M648" s="116">
        <v>70.985603543743053</v>
      </c>
      <c r="N648" s="116">
        <v>100.00000000000016</v>
      </c>
      <c r="P648" s="86"/>
      <c r="Q648" s="116">
        <v>87.808219178083391</v>
      </c>
      <c r="R648" s="116">
        <v>99.999999999999972</v>
      </c>
    </row>
    <row r="649" spans="5:18" x14ac:dyDescent="0.25">
      <c r="E649" s="116">
        <v>50.234741784038071</v>
      </c>
      <c r="F649" s="116">
        <v>92.376263752667995</v>
      </c>
      <c r="G649" s="116">
        <v>72.378804960540506</v>
      </c>
      <c r="H649" s="116">
        <v>98.674069841779882</v>
      </c>
      <c r="I649" s="116">
        <v>46.895544192840795</v>
      </c>
      <c r="J649" s="116">
        <v>90.826858550564111</v>
      </c>
      <c r="M649" s="116">
        <v>71.096345514950144</v>
      </c>
      <c r="N649" s="116">
        <v>100.00000000000016</v>
      </c>
      <c r="P649" s="86"/>
      <c r="Q649" s="116">
        <v>87.945205479453264</v>
      </c>
      <c r="R649" s="116">
        <v>99.999999999999972</v>
      </c>
    </row>
    <row r="650" spans="5:18" x14ac:dyDescent="0.25">
      <c r="E650" s="116">
        <v>50.312989045383929</v>
      </c>
      <c r="F650" s="116">
        <v>92.403741558493493</v>
      </c>
      <c r="G650" s="116">
        <v>72.491544532130135</v>
      </c>
      <c r="H650" s="116">
        <v>98.695882678457991</v>
      </c>
      <c r="I650" s="116">
        <v>46.968590211832755</v>
      </c>
      <c r="J650" s="116">
        <v>90.855326750236671</v>
      </c>
      <c r="M650" s="116">
        <v>71.207087486157235</v>
      </c>
      <c r="N650" s="116">
        <v>100.00000000000016</v>
      </c>
      <c r="P650" s="86"/>
      <c r="Q650" s="116">
        <v>88.082191780823123</v>
      </c>
      <c r="R650" s="116">
        <v>99.999999999999972</v>
      </c>
    </row>
    <row r="651" spans="5:18" x14ac:dyDescent="0.25">
      <c r="E651" s="116">
        <v>50.39123630672978</v>
      </c>
      <c r="F651" s="116">
        <v>92.431162268600602</v>
      </c>
      <c r="G651" s="116">
        <v>72.604284103719763</v>
      </c>
      <c r="H651" s="116">
        <v>98.717590604473642</v>
      </c>
      <c r="I651" s="116">
        <v>47.041636230824722</v>
      </c>
      <c r="J651" s="116">
        <v>90.88376018550855</v>
      </c>
      <c r="M651" s="116">
        <v>71.317829457364311</v>
      </c>
      <c r="N651" s="116">
        <v>100.00000000000016</v>
      </c>
      <c r="P651" s="86"/>
      <c r="Q651" s="116">
        <v>88.219178082192997</v>
      </c>
      <c r="R651" s="116">
        <v>99.999999999999972</v>
      </c>
    </row>
    <row r="652" spans="5:18" x14ac:dyDescent="0.25">
      <c r="E652" s="116">
        <v>50.469483568075631</v>
      </c>
      <c r="F652" s="116">
        <v>92.458459722015078</v>
      </c>
      <c r="G652" s="116">
        <v>72.717023675309392</v>
      </c>
      <c r="H652" s="116">
        <v>98.739200542624445</v>
      </c>
      <c r="I652" s="116">
        <v>47.114682249816681</v>
      </c>
      <c r="J652" s="116">
        <v>90.912183918769358</v>
      </c>
      <c r="M652" s="116">
        <v>71.428571428571402</v>
      </c>
      <c r="N652" s="116">
        <v>100.00000000000016</v>
      </c>
      <c r="P652" s="86"/>
      <c r="Q652" s="116">
        <v>88.356164383562856</v>
      </c>
      <c r="R652" s="116">
        <v>99.999999999999972</v>
      </c>
    </row>
    <row r="653" spans="5:18" x14ac:dyDescent="0.25">
      <c r="E653" s="116">
        <v>50.547730829421489</v>
      </c>
      <c r="F653" s="116">
        <v>92.485728244362448</v>
      </c>
      <c r="G653" s="116">
        <v>72.82976324689902</v>
      </c>
      <c r="H653" s="116">
        <v>98.76077556439067</v>
      </c>
      <c r="I653" s="116">
        <v>47.187728268808641</v>
      </c>
      <c r="J653" s="116">
        <v>90.940538956915333</v>
      </c>
      <c r="M653" s="116">
        <v>71.539313399778479</v>
      </c>
      <c r="N653" s="116">
        <v>100.00000000000016</v>
      </c>
      <c r="P653" s="86"/>
      <c r="Q653" s="116">
        <v>88.493150684932729</v>
      </c>
      <c r="R653" s="116">
        <v>99.999999999999972</v>
      </c>
    </row>
    <row r="654" spans="5:18" x14ac:dyDescent="0.25">
      <c r="E654" s="116">
        <v>50.62597809076734</v>
      </c>
      <c r="F654" s="116">
        <v>92.51297476686841</v>
      </c>
      <c r="G654" s="116">
        <v>72.942502818488634</v>
      </c>
      <c r="H654" s="116">
        <v>98.782258202237685</v>
      </c>
      <c r="I654" s="116">
        <v>47.260774287800608</v>
      </c>
      <c r="J654" s="116">
        <v>90.968814048034346</v>
      </c>
      <c r="M654" s="116">
        <v>71.650055370985569</v>
      </c>
      <c r="N654" s="116">
        <v>100.00000000000016</v>
      </c>
      <c r="P654" s="86"/>
      <c r="Q654" s="116">
        <v>88.630136986302603</v>
      </c>
      <c r="R654" s="116">
        <v>99.999999999999972</v>
      </c>
    </row>
    <row r="655" spans="5:18" x14ac:dyDescent="0.25">
      <c r="E655" s="116">
        <v>50.704225352113198</v>
      </c>
      <c r="F655" s="116">
        <v>92.540159841978735</v>
      </c>
      <c r="G655" s="116">
        <v>73.055242390078263</v>
      </c>
      <c r="H655" s="116">
        <v>98.803637835926864</v>
      </c>
      <c r="I655" s="116">
        <v>47.333820306792568</v>
      </c>
      <c r="J655" s="116">
        <v>90.997053353269564</v>
      </c>
      <c r="M655" s="116">
        <v>71.760797342192646</v>
      </c>
      <c r="N655" s="116">
        <v>100.00000000000016</v>
      </c>
      <c r="P655" s="86"/>
      <c r="Q655" s="116">
        <v>88.767123287672462</v>
      </c>
      <c r="R655" s="116">
        <v>99.999999999999972</v>
      </c>
    </row>
    <row r="656" spans="5:18" x14ac:dyDescent="0.25">
      <c r="E656" s="116">
        <v>50.782472613459049</v>
      </c>
      <c r="F656" s="116">
        <v>92.567101036435332</v>
      </c>
      <c r="G656" s="116">
        <v>73.167981961667891</v>
      </c>
      <c r="H656" s="116">
        <v>98.824951324137572</v>
      </c>
      <c r="I656" s="116">
        <v>47.406866325784527</v>
      </c>
      <c r="J656" s="116">
        <v>91.025267363800964</v>
      </c>
      <c r="M656" s="116">
        <v>71.871539313399737</v>
      </c>
      <c r="N656" s="116">
        <v>100.00000000000016</v>
      </c>
      <c r="P656" s="86"/>
      <c r="Q656" s="116">
        <v>88.904109589042335</v>
      </c>
      <c r="R656" s="116">
        <v>99.999999999999972</v>
      </c>
    </row>
    <row r="657" spans="5:18" x14ac:dyDescent="0.25">
      <c r="E657" s="116">
        <v>50.860719874804907</v>
      </c>
      <c r="F657" s="116">
        <v>92.594001147322786</v>
      </c>
      <c r="G657" s="116">
        <v>73.28072153325752</v>
      </c>
      <c r="H657" s="116">
        <v>98.846204683378801</v>
      </c>
      <c r="I657" s="116">
        <v>47.479912344776494</v>
      </c>
      <c r="J657" s="116">
        <v>91.053369220299857</v>
      </c>
      <c r="M657" s="116">
        <v>71.982281284606813</v>
      </c>
      <c r="N657" s="116">
        <v>100.00000000000016</v>
      </c>
      <c r="P657" s="86"/>
      <c r="Q657" s="116">
        <v>89.041095890412208</v>
      </c>
      <c r="R657" s="116">
        <v>99.999999999999972</v>
      </c>
    </row>
    <row r="658" spans="5:18" x14ac:dyDescent="0.25">
      <c r="E658" s="116">
        <v>50.938967136150758</v>
      </c>
      <c r="F658" s="116">
        <v>92.620860060519249</v>
      </c>
      <c r="G658" s="116">
        <v>73.393461104847148</v>
      </c>
      <c r="H658" s="116">
        <v>98.867255256387011</v>
      </c>
      <c r="I658" s="116">
        <v>47.552958363768454</v>
      </c>
      <c r="J658" s="116">
        <v>91.081367699363611</v>
      </c>
      <c r="M658" s="116">
        <v>72.093023255813904</v>
      </c>
      <c r="N658" s="116">
        <v>100.00000000000016</v>
      </c>
      <c r="P658" s="86"/>
      <c r="Q658" s="116">
        <v>89.178082191782067</v>
      </c>
      <c r="R658" s="116">
        <v>99.999999999999972</v>
      </c>
    </row>
    <row r="659" spans="5:18" x14ac:dyDescent="0.25">
      <c r="E659" s="116">
        <v>51.017214397496616</v>
      </c>
      <c r="F659" s="116">
        <v>92.647705730007118</v>
      </c>
      <c r="G659" s="116">
        <v>73.506200676436777</v>
      </c>
      <c r="H659" s="116">
        <v>98.888237939097266</v>
      </c>
      <c r="I659" s="116">
        <v>47.626004382760421</v>
      </c>
      <c r="J659" s="116">
        <v>91.109344960484748</v>
      </c>
      <c r="M659" s="116">
        <v>72.203765227020995</v>
      </c>
      <c r="N659" s="116">
        <v>100.00000000000016</v>
      </c>
      <c r="P659" s="86"/>
      <c r="Q659" s="116">
        <v>89.315068493151941</v>
      </c>
      <c r="R659" s="116">
        <v>99.999999999999972</v>
      </c>
    </row>
    <row r="660" spans="5:18" x14ac:dyDescent="0.25">
      <c r="E660" s="116">
        <v>51.095461658842467</v>
      </c>
      <c r="F660" s="116">
        <v>92.674545113853497</v>
      </c>
      <c r="G660" s="116">
        <v>73.618940248026405</v>
      </c>
      <c r="H660" s="116">
        <v>98.909103210421605</v>
      </c>
      <c r="I660" s="116">
        <v>47.69905040175238</v>
      </c>
      <c r="J660" s="116">
        <v>91.137316053899227</v>
      </c>
      <c r="M660" s="116">
        <v>72.314507198228071</v>
      </c>
      <c r="N660" s="116">
        <v>100.00000000000016</v>
      </c>
      <c r="P660" s="86"/>
      <c r="Q660" s="116">
        <v>89.452054794521814</v>
      </c>
      <c r="R660" s="116">
        <v>99.999999999999972</v>
      </c>
    </row>
    <row r="661" spans="5:18" x14ac:dyDescent="0.25">
      <c r="E661" s="116">
        <v>51.173708920188318</v>
      </c>
      <c r="F661" s="116">
        <v>92.701354273097536</v>
      </c>
      <c r="G661" s="116">
        <v>73.731679819616019</v>
      </c>
      <c r="H661" s="116">
        <v>98.929795984703588</v>
      </c>
      <c r="I661" s="116">
        <v>47.77209642074434</v>
      </c>
      <c r="J661" s="116">
        <v>91.165270470679559</v>
      </c>
      <c r="M661" s="116">
        <v>72.425249169435162</v>
      </c>
      <c r="N661" s="116">
        <v>100.00000000000016</v>
      </c>
      <c r="P661" s="86"/>
      <c r="Q661" s="116">
        <v>89.589041095891673</v>
      </c>
      <c r="R661" s="116">
        <v>99.999999999999972</v>
      </c>
    </row>
    <row r="662" spans="5:18" x14ac:dyDescent="0.25">
      <c r="E662" s="116">
        <v>51.251956181534176</v>
      </c>
      <c r="F662" s="116">
        <v>92.728070083862207</v>
      </c>
      <c r="G662" s="116">
        <v>73.844419391205648</v>
      </c>
      <c r="H662" s="116">
        <v>98.950320784180406</v>
      </c>
      <c r="I662" s="116">
        <v>47.845142439736307</v>
      </c>
      <c r="J662" s="116">
        <v>91.193169987510529</v>
      </c>
      <c r="M662" s="116">
        <v>72.535991140642238</v>
      </c>
      <c r="N662" s="116">
        <v>100.00000000000016</v>
      </c>
      <c r="P662" s="86"/>
      <c r="Q662" s="116">
        <v>89.726027397261547</v>
      </c>
      <c r="R662" s="116">
        <v>99.999999999999972</v>
      </c>
    </row>
    <row r="663" spans="5:18" x14ac:dyDescent="0.25">
      <c r="E663" s="116">
        <v>51.330203442880027</v>
      </c>
      <c r="F663" s="116">
        <v>92.754777460206796</v>
      </c>
      <c r="G663" s="116">
        <v>73.957158962795276</v>
      </c>
      <c r="H663" s="116">
        <v>98.970769946912313</v>
      </c>
      <c r="I663" s="116">
        <v>47.918188458728267</v>
      </c>
      <c r="J663" s="116">
        <v>91.221063899980365</v>
      </c>
      <c r="M663" s="116">
        <v>72.646733111849329</v>
      </c>
      <c r="N663" s="116">
        <v>100.00000000000016</v>
      </c>
      <c r="P663" s="86"/>
      <c r="Q663" s="116">
        <v>89.863013698631406</v>
      </c>
      <c r="R663" s="116">
        <v>99.999999999999972</v>
      </c>
    </row>
    <row r="664" spans="5:18" x14ac:dyDescent="0.25">
      <c r="E664" s="116">
        <v>51.408450704225885</v>
      </c>
      <c r="F664" s="116">
        <v>92.781391167536981</v>
      </c>
      <c r="G664" s="116">
        <v>74.069898534384905</v>
      </c>
      <c r="H664" s="116">
        <v>98.990901357305972</v>
      </c>
      <c r="I664" s="116">
        <v>47.991234477720226</v>
      </c>
      <c r="J664" s="116">
        <v>91.248874719577415</v>
      </c>
      <c r="M664" s="116">
        <v>72.757475083056406</v>
      </c>
      <c r="N664" s="116">
        <v>100.00000000000016</v>
      </c>
      <c r="P664" s="86"/>
      <c r="Q664" s="116">
        <v>90.000000000001279</v>
      </c>
      <c r="R664" s="116">
        <v>99.999999999999972</v>
      </c>
    </row>
    <row r="665" spans="5:18" x14ac:dyDescent="0.25">
      <c r="E665" s="116">
        <v>51.486697965571736</v>
      </c>
      <c r="F665" s="116">
        <v>92.807991635303551</v>
      </c>
      <c r="G665" s="116">
        <v>74.182638105974533</v>
      </c>
      <c r="H665" s="116">
        <v>99.010870202332796</v>
      </c>
      <c r="I665" s="116">
        <v>48.064280496712193</v>
      </c>
      <c r="J665" s="116">
        <v>91.276572427026025</v>
      </c>
      <c r="M665" s="116">
        <v>72.868217054263496</v>
      </c>
      <c r="N665" s="116">
        <v>100.00000000000016</v>
      </c>
      <c r="P665" s="86"/>
      <c r="Q665" s="116">
        <v>90.136986301371152</v>
      </c>
      <c r="R665" s="116">
        <v>99.999999999999972</v>
      </c>
    </row>
    <row r="666" spans="5:18" x14ac:dyDescent="0.25">
      <c r="E666" s="116">
        <v>51.564945226917594</v>
      </c>
      <c r="F666" s="116">
        <v>92.834475355826584</v>
      </c>
      <c r="G666" s="116">
        <v>74.295377677564161</v>
      </c>
      <c r="H666" s="116">
        <v>99.03081316711598</v>
      </c>
      <c r="I666" s="116">
        <v>48.137326515704153</v>
      </c>
      <c r="J666" s="116">
        <v>91.304094429722568</v>
      </c>
      <c r="M666" s="116">
        <v>72.978959025470573</v>
      </c>
      <c r="N666" s="116">
        <v>100.00000000000016</v>
      </c>
      <c r="P666" s="86"/>
      <c r="Q666" s="116">
        <v>90.273972602741011</v>
      </c>
      <c r="R666" s="116">
        <v>99.999999999999972</v>
      </c>
    </row>
    <row r="667" spans="5:18" x14ac:dyDescent="0.25">
      <c r="E667" s="116">
        <v>51.643192488263445</v>
      </c>
      <c r="F667" s="116">
        <v>92.860900350153059</v>
      </c>
      <c r="G667" s="116">
        <v>74.408117249153776</v>
      </c>
      <c r="H667" s="116">
        <v>99.050523143265551</v>
      </c>
      <c r="I667" s="116">
        <v>48.21037253469612</v>
      </c>
      <c r="J667" s="116">
        <v>91.331540538442439</v>
      </c>
      <c r="M667" s="116">
        <v>73.089700996677664</v>
      </c>
      <c r="N667" s="116">
        <v>100.00000000000016</v>
      </c>
      <c r="P667" s="86"/>
      <c r="Q667" s="116">
        <v>90.410958904110885</v>
      </c>
      <c r="R667" s="116">
        <v>99.999999999999972</v>
      </c>
    </row>
    <row r="668" spans="5:18" x14ac:dyDescent="0.25">
      <c r="E668" s="116">
        <v>51.721439749609303</v>
      </c>
      <c r="F668" s="116">
        <v>92.887280064114293</v>
      </c>
      <c r="G668" s="116">
        <v>74.520856820743404</v>
      </c>
      <c r="H668" s="116">
        <v>99.070179751702398</v>
      </c>
      <c r="I668" s="116">
        <v>48.28341855368808</v>
      </c>
      <c r="J668" s="116">
        <v>91.358932402591691</v>
      </c>
      <c r="M668" s="116">
        <v>73.200442967884754</v>
      </c>
      <c r="N668" s="116">
        <v>100.00000000000016</v>
      </c>
      <c r="P668" s="86"/>
      <c r="Q668" s="116">
        <v>90.547945205480744</v>
      </c>
      <c r="R668" s="116">
        <v>99.999999999999972</v>
      </c>
    </row>
    <row r="669" spans="5:18" x14ac:dyDescent="0.25">
      <c r="E669" s="116">
        <v>51.799687010955154</v>
      </c>
      <c r="F669" s="116">
        <v>92.91357544957684</v>
      </c>
      <c r="G669" s="116">
        <v>74.633596392333033</v>
      </c>
      <c r="H669" s="116">
        <v>99.089670751337749</v>
      </c>
      <c r="I669" s="116">
        <v>48.356464572680039</v>
      </c>
      <c r="J669" s="116">
        <v>91.38626751124535</v>
      </c>
      <c r="M669" s="116">
        <v>73.311184939091831</v>
      </c>
      <c r="N669" s="116">
        <v>100.00000000000016</v>
      </c>
      <c r="P669" s="86"/>
      <c r="Q669" s="116">
        <v>90.684931506850617</v>
      </c>
      <c r="R669" s="116">
        <v>99.999999999999972</v>
      </c>
    </row>
    <row r="670" spans="5:18" x14ac:dyDescent="0.25">
      <c r="E670" s="116">
        <v>51.877934272301005</v>
      </c>
      <c r="F670" s="116">
        <v>92.939845701118742</v>
      </c>
      <c r="G670" s="116">
        <v>74.746335963922661</v>
      </c>
      <c r="H670" s="116">
        <v>99.108950217508067</v>
      </c>
      <c r="I670" s="116">
        <v>48.429510591672006</v>
      </c>
      <c r="J670" s="116">
        <v>91.413530041280524</v>
      </c>
      <c r="M670" s="116">
        <v>73.421926910298922</v>
      </c>
      <c r="N670" s="116">
        <v>100.00000000000016</v>
      </c>
      <c r="P670" s="86"/>
      <c r="Q670" s="116">
        <v>90.821917808220491</v>
      </c>
      <c r="R670" s="116">
        <v>99.999999999999972</v>
      </c>
    </row>
    <row r="671" spans="5:18" x14ac:dyDescent="0.25">
      <c r="E671" s="116">
        <v>51.956181533646863</v>
      </c>
      <c r="F671" s="116">
        <v>92.966031133867673</v>
      </c>
      <c r="G671" s="116">
        <v>74.859075535512289</v>
      </c>
      <c r="H671" s="116">
        <v>99.127857340419254</v>
      </c>
      <c r="I671" s="116">
        <v>48.502556610663966</v>
      </c>
      <c r="J671" s="116">
        <v>91.440736877984321</v>
      </c>
      <c r="M671" s="116">
        <v>73.532668881505998</v>
      </c>
      <c r="N671" s="116">
        <v>100.00000000000016</v>
      </c>
      <c r="P671" s="86"/>
      <c r="Q671" s="116">
        <v>90.95890410959035</v>
      </c>
      <c r="R671" s="116">
        <v>99.999999999999972</v>
      </c>
    </row>
    <row r="672" spans="5:18" x14ac:dyDescent="0.25">
      <c r="E672" s="116">
        <v>52.034428794992714</v>
      </c>
      <c r="F672" s="116">
        <v>92.992166819194068</v>
      </c>
      <c r="G672" s="116">
        <v>74.971815107101918</v>
      </c>
      <c r="H672" s="116">
        <v>99.146730439669895</v>
      </c>
      <c r="I672" s="116">
        <v>48.575602629655926</v>
      </c>
      <c r="J672" s="116">
        <v>91.467925421621118</v>
      </c>
      <c r="M672" s="116">
        <v>73.643410852713089</v>
      </c>
      <c r="N672" s="116">
        <v>100.00000000000016</v>
      </c>
      <c r="P672" s="86"/>
      <c r="Q672" s="116">
        <v>91.095890410960223</v>
      </c>
      <c r="R672" s="116">
        <v>99.999999999999972</v>
      </c>
    </row>
    <row r="673" spans="5:18" x14ac:dyDescent="0.25">
      <c r="E673" s="116">
        <v>52.112676056338572</v>
      </c>
      <c r="F673" s="116">
        <v>93.018299269414285</v>
      </c>
      <c r="G673" s="116">
        <v>75.084554678691546</v>
      </c>
      <c r="H673" s="116">
        <v>99.165454487868161</v>
      </c>
      <c r="I673" s="116">
        <v>48.648648648647892</v>
      </c>
      <c r="J673" s="116">
        <v>91.495094100465749</v>
      </c>
      <c r="M673" s="116">
        <v>73.754152823920165</v>
      </c>
      <c r="N673" s="116">
        <v>100.00000000000016</v>
      </c>
      <c r="P673" s="86"/>
      <c r="Q673" s="116">
        <v>91.232876712330096</v>
      </c>
      <c r="R673" s="116">
        <v>99.999999999999972</v>
      </c>
    </row>
    <row r="674" spans="5:18" x14ac:dyDescent="0.25">
      <c r="E674" s="116">
        <v>52.190923317684422</v>
      </c>
      <c r="F674" s="116">
        <v>93.04442967508632</v>
      </c>
      <c r="G674" s="116">
        <v>75.197294250281161</v>
      </c>
      <c r="H674" s="116">
        <v>99.184149932626013</v>
      </c>
      <c r="I674" s="116">
        <v>48.721694667639852</v>
      </c>
      <c r="J674" s="116">
        <v>91.522229350544947</v>
      </c>
      <c r="M674" s="116">
        <v>73.864894795127256</v>
      </c>
      <c r="N674" s="116">
        <v>100.00000000000016</v>
      </c>
      <c r="P674" s="86"/>
      <c r="Q674" s="116">
        <v>91.369863013699955</v>
      </c>
      <c r="R674" s="116">
        <v>99.999999999999972</v>
      </c>
    </row>
    <row r="675" spans="5:18" x14ac:dyDescent="0.25">
      <c r="E675" s="116">
        <v>52.269170579030281</v>
      </c>
      <c r="F675" s="116">
        <v>93.070407592670719</v>
      </c>
      <c r="G675" s="116">
        <v>75.310033821870789</v>
      </c>
      <c r="H675" s="116">
        <v>99.202793720503763</v>
      </c>
      <c r="I675" s="116">
        <v>48.794740686631819</v>
      </c>
      <c r="J675" s="116">
        <v>91.549280570427683</v>
      </c>
      <c r="M675" s="116">
        <v>73.975636766334347</v>
      </c>
      <c r="N675" s="116">
        <v>100.00000000000016</v>
      </c>
      <c r="P675" s="86"/>
      <c r="Q675" s="116">
        <v>91.506849315069829</v>
      </c>
      <c r="R675" s="116">
        <v>99.999999999999972</v>
      </c>
    </row>
    <row r="676" spans="5:18" x14ac:dyDescent="0.25">
      <c r="E676" s="116">
        <v>52.347417840376131</v>
      </c>
      <c r="F676" s="116">
        <v>93.096340063170231</v>
      </c>
      <c r="G676" s="116">
        <v>75.422773393460417</v>
      </c>
      <c r="H676" s="116">
        <v>99.221353798184865</v>
      </c>
      <c r="I676" s="116">
        <v>48.867786705623779</v>
      </c>
      <c r="J676" s="116">
        <v>91.576314141592761</v>
      </c>
      <c r="M676" s="116">
        <v>74.086378737541423</v>
      </c>
      <c r="N676" s="116">
        <v>100.00000000000016</v>
      </c>
      <c r="P676" s="86"/>
      <c r="Q676" s="116">
        <v>91.643835616439702</v>
      </c>
      <c r="R676" s="116">
        <v>99.999999999999972</v>
      </c>
    </row>
    <row r="677" spans="5:18" x14ac:dyDescent="0.25">
      <c r="E677" s="116">
        <v>52.425665101721982</v>
      </c>
      <c r="F677" s="116">
        <v>93.122180677907338</v>
      </c>
      <c r="G677" s="116">
        <v>75.535512965050046</v>
      </c>
      <c r="H677" s="116">
        <v>99.239728211675214</v>
      </c>
      <c r="I677" s="116">
        <v>48.940832724615738</v>
      </c>
      <c r="J677" s="116">
        <v>91.603202770511487</v>
      </c>
      <c r="M677" s="116">
        <v>74.197120708748514</v>
      </c>
      <c r="N677" s="116">
        <v>100.00000000000016</v>
      </c>
      <c r="P677" s="86"/>
      <c r="Q677" s="116">
        <v>91.780821917809561</v>
      </c>
      <c r="R677" s="116">
        <v>99.999999999999972</v>
      </c>
    </row>
    <row r="678" spans="5:18" x14ac:dyDescent="0.25">
      <c r="E678" s="116">
        <v>52.50391236306784</v>
      </c>
      <c r="F678" s="116">
        <v>93.148012284008445</v>
      </c>
      <c r="G678" s="116">
        <v>75.648252536639674</v>
      </c>
      <c r="H678" s="116">
        <v>99.258024066600044</v>
      </c>
      <c r="I678" s="116">
        <v>49.013878743607705</v>
      </c>
      <c r="J678" s="116">
        <v>91.629876187952505</v>
      </c>
      <c r="M678" s="116">
        <v>74.307862679955591</v>
      </c>
      <c r="N678" s="116">
        <v>100.00000000000016</v>
      </c>
      <c r="P678" s="86"/>
      <c r="Q678" s="116">
        <v>91.917808219179435</v>
      </c>
      <c r="R678" s="116">
        <v>99.999999999999972</v>
      </c>
    </row>
    <row r="679" spans="5:18" x14ac:dyDescent="0.25">
      <c r="E679" s="116">
        <v>52.582159624413691</v>
      </c>
      <c r="F679" s="116">
        <v>93.173800491763117</v>
      </c>
      <c r="G679" s="116">
        <v>75.760992108229303</v>
      </c>
      <c r="H679" s="116">
        <v>99.275954984084336</v>
      </c>
      <c r="I679" s="116">
        <v>49.086924762599665</v>
      </c>
      <c r="J679" s="116">
        <v>91.656536207285271</v>
      </c>
      <c r="M679" s="116">
        <v>74.418604651162681</v>
      </c>
      <c r="N679" s="116">
        <v>100.00000000000016</v>
      </c>
      <c r="P679" s="86"/>
      <c r="Q679" s="116">
        <v>92.054794520549294</v>
      </c>
      <c r="R679" s="116">
        <v>99.999999999999972</v>
      </c>
    </row>
    <row r="680" spans="5:18" x14ac:dyDescent="0.25">
      <c r="E680" s="116">
        <v>52.660406885759549</v>
      </c>
      <c r="F680" s="116">
        <v>93.199508222836187</v>
      </c>
      <c r="G680" s="116">
        <v>75.873731679818917</v>
      </c>
      <c r="H680" s="116">
        <v>99.29382019917351</v>
      </c>
      <c r="I680" s="116">
        <v>49.159970781591625</v>
      </c>
      <c r="J680" s="116">
        <v>91.683144082945773</v>
      </c>
      <c r="M680" s="116">
        <v>74.529346622369758</v>
      </c>
      <c r="N680" s="116">
        <v>100.00000000000016</v>
      </c>
      <c r="P680" s="86"/>
      <c r="Q680" s="116">
        <v>92.191780821919167</v>
      </c>
      <c r="R680" s="116">
        <v>99.999999999999972</v>
      </c>
    </row>
    <row r="681" spans="5:18" x14ac:dyDescent="0.25">
      <c r="E681" s="116">
        <v>52.7386541471054</v>
      </c>
      <c r="F681" s="116">
        <v>93.225172743932077</v>
      </c>
      <c r="G681" s="116">
        <v>75.986471251408545</v>
      </c>
      <c r="H681" s="116">
        <v>99.311629336265028</v>
      </c>
      <c r="I681" s="116">
        <v>49.233016800583592</v>
      </c>
      <c r="J681" s="116">
        <v>91.70974194028895</v>
      </c>
      <c r="M681" s="116">
        <v>74.640088593576849</v>
      </c>
      <c r="N681" s="116">
        <v>100.00000000000016</v>
      </c>
      <c r="P681" s="86"/>
      <c r="Q681" s="116">
        <v>92.32876712328904</v>
      </c>
      <c r="R681" s="116">
        <v>99.999999999999972</v>
      </c>
    </row>
    <row r="682" spans="5:18" x14ac:dyDescent="0.25">
      <c r="E682" s="116">
        <v>52.816901408451258</v>
      </c>
      <c r="F682" s="116">
        <v>93.25080606525745</v>
      </c>
      <c r="G682" s="116">
        <v>76.099210822998174</v>
      </c>
      <c r="H682" s="116">
        <v>99.329237023020781</v>
      </c>
      <c r="I682" s="116">
        <v>49.306062819575551</v>
      </c>
      <c r="J682" s="116">
        <v>91.736281484916219</v>
      </c>
      <c r="M682" s="116">
        <v>74.750830564783939</v>
      </c>
      <c r="N682" s="116">
        <v>100.00000000000016</v>
      </c>
      <c r="P682" s="86"/>
      <c r="Q682" s="116">
        <v>92.465753424658899</v>
      </c>
      <c r="R682" s="116">
        <v>99.999999999999972</v>
      </c>
    </row>
    <row r="683" spans="5:18" x14ac:dyDescent="0.25">
      <c r="E683" s="116">
        <v>52.895148669797109</v>
      </c>
      <c r="F683" s="116">
        <v>93.276379567324568</v>
      </c>
      <c r="G683" s="116">
        <v>76.211950394587802</v>
      </c>
      <c r="H683" s="116">
        <v>99.34677626724131</v>
      </c>
      <c r="I683" s="116">
        <v>49.379108838567518</v>
      </c>
      <c r="J683" s="116">
        <v>91.762801310658404</v>
      </c>
      <c r="M683" s="116">
        <v>74.861572535991016</v>
      </c>
      <c r="N683" s="116">
        <v>100.00000000000016</v>
      </c>
      <c r="P683" s="86"/>
      <c r="Q683" s="116">
        <v>92.602739726028773</v>
      </c>
      <c r="R683" s="116">
        <v>99.999999999999972</v>
      </c>
    </row>
    <row r="684" spans="5:18" x14ac:dyDescent="0.25">
      <c r="E684" s="116">
        <v>52.97339593114296</v>
      </c>
      <c r="F684" s="116">
        <v>93.30190035600819</v>
      </c>
      <c r="G684" s="116">
        <v>76.324689966177431</v>
      </c>
      <c r="H684" s="116">
        <v>99.364221256556021</v>
      </c>
      <c r="I684" s="116">
        <v>49.452154857559478</v>
      </c>
      <c r="J684" s="116">
        <v>91.789303705406383</v>
      </c>
      <c r="M684" s="116">
        <v>74.972314507198107</v>
      </c>
      <c r="N684" s="116">
        <v>100.00000000000016</v>
      </c>
      <c r="P684" s="86"/>
      <c r="Q684" s="116">
        <v>92.739726027398632</v>
      </c>
      <c r="R684" s="116">
        <v>99.999999999999972</v>
      </c>
    </row>
    <row r="685" spans="5:18" x14ac:dyDescent="0.25">
      <c r="E685" s="116">
        <v>53.051643192488818</v>
      </c>
      <c r="F685" s="116">
        <v>93.32732378060966</v>
      </c>
      <c r="G685" s="116">
        <v>76.437429537767059</v>
      </c>
      <c r="H685" s="116">
        <v>99.381488371473409</v>
      </c>
      <c r="I685" s="116">
        <v>49.525200876551438</v>
      </c>
      <c r="J685" s="116">
        <v>91.815732389667119</v>
      </c>
      <c r="M685" s="116">
        <v>75.083056478405183</v>
      </c>
      <c r="N685" s="116">
        <v>100.00000000000016</v>
      </c>
      <c r="P685" s="86"/>
      <c r="Q685" s="116">
        <v>92.876712328768505</v>
      </c>
      <c r="R685" s="116">
        <v>99.999999999999972</v>
      </c>
    </row>
    <row r="686" spans="5:18" x14ac:dyDescent="0.25">
      <c r="E686" s="116">
        <v>53.129890453834669</v>
      </c>
      <c r="F686" s="116">
        <v>93.352723757271619</v>
      </c>
      <c r="G686" s="116">
        <v>76.550169109356688</v>
      </c>
      <c r="H686" s="116">
        <v>99.398728950282177</v>
      </c>
      <c r="I686" s="116">
        <v>49.598246895543404</v>
      </c>
      <c r="J686" s="116">
        <v>91.842150446428107</v>
      </c>
      <c r="M686" s="116">
        <v>75.193798449612274</v>
      </c>
      <c r="N686" s="116">
        <v>100.00000000000016</v>
      </c>
      <c r="P686" s="86"/>
      <c r="Q686" s="116">
        <v>93.013698630138379</v>
      </c>
      <c r="R686" s="116">
        <v>99.999999999999972</v>
      </c>
    </row>
    <row r="687" spans="5:18" x14ac:dyDescent="0.25">
      <c r="E687" s="116">
        <v>53.208137715180527</v>
      </c>
      <c r="F687" s="116">
        <v>93.378118306721504</v>
      </c>
      <c r="G687" s="116">
        <v>76.662908680946302</v>
      </c>
      <c r="H687" s="116">
        <v>99.415947211116588</v>
      </c>
      <c r="I687" s="116">
        <v>49.671292914535364</v>
      </c>
      <c r="J687" s="116">
        <v>91.868560148408392</v>
      </c>
      <c r="M687" s="116">
        <v>75.30454042081935</v>
      </c>
      <c r="N687" s="116">
        <v>100.00000000000016</v>
      </c>
      <c r="P687" s="86"/>
      <c r="Q687" s="116">
        <v>93.150684931508238</v>
      </c>
      <c r="R687" s="116">
        <v>99.999999999999972</v>
      </c>
    </row>
    <row r="688" spans="5:18" x14ac:dyDescent="0.25">
      <c r="E688" s="116">
        <v>53.286384976526378</v>
      </c>
      <c r="F688" s="116">
        <v>93.403497651333339</v>
      </c>
      <c r="G688" s="116">
        <v>76.77564825253593</v>
      </c>
      <c r="H688" s="116">
        <v>99.433099071920651</v>
      </c>
      <c r="I688" s="116">
        <v>49.744338933527324</v>
      </c>
      <c r="J688" s="116">
        <v>91.894887009389379</v>
      </c>
      <c r="M688" s="116">
        <v>75.415282392026441</v>
      </c>
      <c r="N688" s="116">
        <v>100.00000000000016</v>
      </c>
      <c r="P688" s="86"/>
      <c r="Q688" s="116">
        <v>93.287671232878111</v>
      </c>
      <c r="R688" s="116">
        <v>99.999999999999972</v>
      </c>
    </row>
    <row r="689" spans="5:18" x14ac:dyDescent="0.25">
      <c r="E689" s="116">
        <v>53.364632237872236</v>
      </c>
      <c r="F689" s="116">
        <v>93.42882518748101</v>
      </c>
      <c r="G689" s="116">
        <v>76.888387824125559</v>
      </c>
      <c r="H689" s="116">
        <v>99.450125907229719</v>
      </c>
      <c r="I689" s="116">
        <v>49.817384952519291</v>
      </c>
      <c r="J689" s="116">
        <v>91.921098484971736</v>
      </c>
      <c r="M689" s="116">
        <v>75.526024363233518</v>
      </c>
      <c r="N689" s="116">
        <v>100.00000000000016</v>
      </c>
      <c r="P689" s="86"/>
      <c r="Q689" s="116">
        <v>93.424657534247984</v>
      </c>
      <c r="R689" s="116">
        <v>99.999999999999972</v>
      </c>
    </row>
    <row r="690" spans="5:18" x14ac:dyDescent="0.25">
      <c r="E690" s="116">
        <v>53.442879499218087</v>
      </c>
      <c r="F690" s="116">
        <v>93.454134461661866</v>
      </c>
      <c r="G690" s="116">
        <v>77.001127395715187</v>
      </c>
      <c r="H690" s="116">
        <v>99.467133265513198</v>
      </c>
      <c r="I690" s="116">
        <v>49.89043097151125</v>
      </c>
      <c r="J690" s="116">
        <v>91.947288410725932</v>
      </c>
      <c r="M690" s="116">
        <v>75.636766334440608</v>
      </c>
      <c r="N690" s="116">
        <v>100.00000000000016</v>
      </c>
      <c r="P690" s="86"/>
      <c r="Q690" s="116">
        <v>93.561643835617843</v>
      </c>
      <c r="R690" s="116">
        <v>99.999999999999972</v>
      </c>
    </row>
    <row r="691" spans="5:18" x14ac:dyDescent="0.25">
      <c r="E691" s="116">
        <v>53.521126760563945</v>
      </c>
      <c r="F691" s="116">
        <v>93.479409789277</v>
      </c>
      <c r="G691" s="116">
        <v>77.113866967304816</v>
      </c>
      <c r="H691" s="116">
        <v>99.483422454344165</v>
      </c>
      <c r="I691" s="116">
        <v>49.963476990503217</v>
      </c>
      <c r="J691" s="116">
        <v>91.973440358251679</v>
      </c>
      <c r="M691" s="116">
        <v>75.747508305647699</v>
      </c>
      <c r="N691" s="116">
        <v>100.00000000000016</v>
      </c>
      <c r="P691" s="86"/>
      <c r="Q691" s="116">
        <v>93.698630136987717</v>
      </c>
      <c r="R691" s="116">
        <v>99.999999999999972</v>
      </c>
    </row>
    <row r="692" spans="5:18" x14ac:dyDescent="0.25">
      <c r="E692" s="116">
        <v>53.599374021909796</v>
      </c>
      <c r="F692" s="116">
        <v>93.504678788094495</v>
      </c>
      <c r="G692" s="116">
        <v>77.226606538894444</v>
      </c>
      <c r="H692" s="116">
        <v>99.49947928611445</v>
      </c>
      <c r="I692" s="116">
        <v>50.036523009495184</v>
      </c>
      <c r="J692" s="116">
        <v>91.999336174819206</v>
      </c>
      <c r="M692" s="116">
        <v>75.858250276854776</v>
      </c>
      <c r="N692" s="116">
        <v>100.00000000000016</v>
      </c>
      <c r="P692" s="86"/>
      <c r="Q692" s="116">
        <v>93.83561643835759</v>
      </c>
      <c r="R692" s="116">
        <v>99.999999999999972</v>
      </c>
    </row>
    <row r="693" spans="5:18" x14ac:dyDescent="0.25">
      <c r="E693" s="116">
        <v>53.677621283255647</v>
      </c>
      <c r="F693" s="116">
        <v>93.529913698781172</v>
      </c>
      <c r="G693" s="116">
        <v>77.339346110484058</v>
      </c>
      <c r="H693" s="116">
        <v>99.515504810390638</v>
      </c>
      <c r="I693" s="116">
        <v>50.109569028487144</v>
      </c>
      <c r="J693" s="116">
        <v>92.025177093856428</v>
      </c>
      <c r="M693" s="116">
        <v>75.968992248061866</v>
      </c>
      <c r="N693" s="116">
        <v>100.00000000000016</v>
      </c>
      <c r="P693" s="86"/>
      <c r="Q693" s="116">
        <v>93.972602739727449</v>
      </c>
      <c r="R693" s="116">
        <v>99.999999999999972</v>
      </c>
    </row>
    <row r="694" spans="5:18" x14ac:dyDescent="0.25">
      <c r="E694" s="116">
        <v>53.755868544601505</v>
      </c>
      <c r="F694" s="116">
        <v>93.555119975854979</v>
      </c>
      <c r="G694" s="116">
        <v>77.452085682073687</v>
      </c>
      <c r="H694" s="116">
        <v>99.531371211935934</v>
      </c>
      <c r="I694" s="116">
        <v>50.182615047479104</v>
      </c>
      <c r="J694" s="116">
        <v>92.051017128267347</v>
      </c>
      <c r="M694" s="116">
        <v>76.079734219268943</v>
      </c>
      <c r="N694" s="116">
        <v>100.00000000000016</v>
      </c>
      <c r="P694" s="86"/>
      <c r="Q694" s="116">
        <v>94.109589041097323</v>
      </c>
      <c r="R694" s="116">
        <v>99.999999999999972</v>
      </c>
    </row>
    <row r="695" spans="5:18" x14ac:dyDescent="0.25">
      <c r="E695" s="116">
        <v>53.834115805947356</v>
      </c>
      <c r="F695" s="116">
        <v>93.580324135370446</v>
      </c>
      <c r="G695" s="116">
        <v>77.564825253663315</v>
      </c>
      <c r="H695" s="116">
        <v>99.546972547275843</v>
      </c>
      <c r="I695" s="116">
        <v>50.25566106647107</v>
      </c>
      <c r="J695" s="116">
        <v>92.076834664930672</v>
      </c>
      <c r="M695" s="116">
        <v>76.190476190476033</v>
      </c>
      <c r="N695" s="116">
        <v>100.00000000000016</v>
      </c>
      <c r="P695" s="86"/>
      <c r="Q695" s="116">
        <v>94.246575342467182</v>
      </c>
      <c r="R695" s="116">
        <v>99.999999999999972</v>
      </c>
    </row>
    <row r="696" spans="5:18" x14ac:dyDescent="0.25">
      <c r="E696" s="116">
        <v>53.912363067293214</v>
      </c>
      <c r="F696" s="116">
        <v>93.605481742970298</v>
      </c>
      <c r="G696" s="116">
        <v>77.677564825252944</v>
      </c>
      <c r="H696" s="116">
        <v>99.562520357831175</v>
      </c>
      <c r="I696" s="116">
        <v>50.32870708546303</v>
      </c>
      <c r="J696" s="116">
        <v>92.102539429603908</v>
      </c>
      <c r="M696" s="116">
        <v>76.30121816168311</v>
      </c>
      <c r="N696" s="116">
        <v>100.00000000000016</v>
      </c>
      <c r="P696" s="86"/>
      <c r="Q696" s="116">
        <v>94.383561643837055</v>
      </c>
      <c r="R696" s="116">
        <v>99.999999999999972</v>
      </c>
    </row>
    <row r="697" spans="5:18" x14ac:dyDescent="0.25">
      <c r="E697" s="116">
        <v>53.990610328639065</v>
      </c>
      <c r="F697" s="116">
        <v>93.630628343630761</v>
      </c>
      <c r="G697" s="116">
        <v>77.790304396842572</v>
      </c>
      <c r="H697" s="116">
        <v>99.577535251177522</v>
      </c>
      <c r="I697" s="116">
        <v>50.401753104454997</v>
      </c>
      <c r="J697" s="116">
        <v>92.128221846862189</v>
      </c>
      <c r="M697" s="116">
        <v>76.411960132890201</v>
      </c>
      <c r="N697" s="116">
        <v>100.00000000000016</v>
      </c>
      <c r="P697" s="86"/>
      <c r="Q697" s="116">
        <v>94.520547945206928</v>
      </c>
      <c r="R697" s="116">
        <v>99.999999999999972</v>
      </c>
    </row>
    <row r="698" spans="5:18" x14ac:dyDescent="0.25">
      <c r="E698" s="116">
        <v>54.068857589984923</v>
      </c>
      <c r="F698" s="116">
        <v>93.655740205138841</v>
      </c>
      <c r="G698" s="116">
        <v>77.9030439684322</v>
      </c>
      <c r="H698" s="116">
        <v>99.592506830870988</v>
      </c>
      <c r="I698" s="116">
        <v>50.474799123446957</v>
      </c>
      <c r="J698" s="116">
        <v>92.153878743474351</v>
      </c>
      <c r="M698" s="116">
        <v>76.522702104097277</v>
      </c>
      <c r="N698" s="116">
        <v>100.00000000000016</v>
      </c>
      <c r="P698" s="86"/>
      <c r="Q698" s="116">
        <v>94.657534246576787</v>
      </c>
      <c r="R698" s="116">
        <v>99.999999999999972</v>
      </c>
    </row>
    <row r="699" spans="5:18" x14ac:dyDescent="0.25">
      <c r="E699" s="116">
        <v>54.147104851330774</v>
      </c>
      <c r="F699" s="116">
        <v>93.680832818484376</v>
      </c>
      <c r="G699" s="116">
        <v>78.015783540021815</v>
      </c>
      <c r="H699" s="116">
        <v>99.607446710200591</v>
      </c>
      <c r="I699" s="116">
        <v>50.547845142438916</v>
      </c>
      <c r="J699" s="116">
        <v>92.179441785371765</v>
      </c>
      <c r="M699" s="116">
        <v>76.633444075304368</v>
      </c>
      <c r="N699" s="116">
        <v>100.00000000000016</v>
      </c>
      <c r="P699" s="86"/>
      <c r="Q699" s="116">
        <v>94.794520547946661</v>
      </c>
      <c r="R699" s="116">
        <v>99.999999999999972</v>
      </c>
    </row>
    <row r="700" spans="5:18" x14ac:dyDescent="0.25">
      <c r="E700" s="116">
        <v>54.225352112676632</v>
      </c>
      <c r="F700" s="116">
        <v>93.705877556286467</v>
      </c>
      <c r="G700" s="116">
        <v>78.128523111611443</v>
      </c>
      <c r="H700" s="116">
        <v>99.62229001291422</v>
      </c>
      <c r="I700" s="116">
        <v>50.620891161430883</v>
      </c>
      <c r="J700" s="116">
        <v>92.20494926085081</v>
      </c>
      <c r="M700" s="116">
        <v>76.744186046511459</v>
      </c>
      <c r="N700" s="116">
        <v>100.00000000000016</v>
      </c>
      <c r="P700" s="86"/>
      <c r="Q700" s="116">
        <v>94.93150684931652</v>
      </c>
      <c r="R700" s="116">
        <v>99.999999999999972</v>
      </c>
    </row>
    <row r="701" spans="5:18" x14ac:dyDescent="0.25">
      <c r="E701" s="116">
        <v>54.303599374022482</v>
      </c>
      <c r="F701" s="116">
        <v>93.730914062639741</v>
      </c>
      <c r="G701" s="116">
        <v>78.241262683201072</v>
      </c>
      <c r="H701" s="116">
        <v>99.63699371808822</v>
      </c>
      <c r="I701" s="116">
        <v>50.693937180422843</v>
      </c>
      <c r="J701" s="116">
        <v>92.230430628958089</v>
      </c>
      <c r="M701" s="116">
        <v>76.854928017718535</v>
      </c>
      <c r="N701" s="116">
        <v>100.00000000000016</v>
      </c>
      <c r="P701" s="86"/>
      <c r="Q701" s="116">
        <v>95.068493150686393</v>
      </c>
      <c r="R701" s="116">
        <v>99.999999999999972</v>
      </c>
    </row>
    <row r="702" spans="5:18" x14ac:dyDescent="0.25">
      <c r="E702" s="116">
        <v>54.381846635368333</v>
      </c>
      <c r="F702" s="116">
        <v>93.755901512094013</v>
      </c>
      <c r="G702" s="116">
        <v>78.3540022547907</v>
      </c>
      <c r="H702" s="116">
        <v>99.651568264994253</v>
      </c>
      <c r="I702" s="116">
        <v>50.766983199414803</v>
      </c>
      <c r="J702" s="116">
        <v>92.255894730984693</v>
      </c>
      <c r="M702" s="116">
        <v>76.965669988925626</v>
      </c>
      <c r="N702" s="116">
        <v>100.00000000000016</v>
      </c>
      <c r="P702" s="86"/>
      <c r="Q702" s="116">
        <v>95.205479452056267</v>
      </c>
      <c r="R702" s="116">
        <v>99.999999999999972</v>
      </c>
    </row>
    <row r="703" spans="5:18" x14ac:dyDescent="0.25">
      <c r="E703" s="116">
        <v>54.460093896714191</v>
      </c>
      <c r="F703" s="116">
        <v>93.780866365745752</v>
      </c>
      <c r="G703" s="116">
        <v>78.466741826380328</v>
      </c>
      <c r="H703" s="116">
        <v>99.666127428301351</v>
      </c>
      <c r="I703" s="116">
        <v>50.840029218406769</v>
      </c>
      <c r="J703" s="116">
        <v>92.281284355047788</v>
      </c>
      <c r="M703" s="116">
        <v>77.076411960132702</v>
      </c>
      <c r="N703" s="116">
        <v>100.00000000000016</v>
      </c>
      <c r="P703" s="86"/>
      <c r="Q703" s="116">
        <v>95.342465753426126</v>
      </c>
      <c r="R703" s="116">
        <v>99.999999999999972</v>
      </c>
    </row>
    <row r="704" spans="5:18" x14ac:dyDescent="0.25">
      <c r="E704" s="116">
        <v>54.538341158060042</v>
      </c>
      <c r="F704" s="116">
        <v>93.805820406271778</v>
      </c>
      <c r="G704" s="116">
        <v>78.579481397969957</v>
      </c>
      <c r="H704" s="116">
        <v>99.680488561169639</v>
      </c>
      <c r="I704" s="116">
        <v>50.913075237398729</v>
      </c>
      <c r="J704" s="116">
        <v>92.306666955940472</v>
      </c>
      <c r="M704" s="116">
        <v>77.187153931339793</v>
      </c>
      <c r="N704" s="116">
        <v>100.00000000000016</v>
      </c>
      <c r="P704" s="86"/>
      <c r="Q704" s="116">
        <v>95.479452054795999</v>
      </c>
      <c r="R704" s="116">
        <v>99.999999999999972</v>
      </c>
    </row>
    <row r="705" spans="5:18" x14ac:dyDescent="0.25">
      <c r="E705" s="116">
        <v>54.6165884194059</v>
      </c>
      <c r="F705" s="116">
        <v>93.830678439915133</v>
      </c>
      <c r="G705" s="116">
        <v>78.692220969559585</v>
      </c>
      <c r="H705" s="116">
        <v>99.694734201179102</v>
      </c>
      <c r="I705" s="116">
        <v>50.986121256390696</v>
      </c>
      <c r="J705" s="116">
        <v>92.332048627782498</v>
      </c>
      <c r="M705" s="116">
        <v>77.29789590254687</v>
      </c>
      <c r="N705" s="116">
        <v>100.00000000000016</v>
      </c>
      <c r="P705" s="86"/>
      <c r="Q705" s="116">
        <v>95.616438356165872</v>
      </c>
      <c r="R705" s="116">
        <v>99.999999999999972</v>
      </c>
    </row>
    <row r="706" spans="5:18" x14ac:dyDescent="0.25">
      <c r="E706" s="116">
        <v>54.694835680751751</v>
      </c>
      <c r="F706" s="116">
        <v>93.855434760094809</v>
      </c>
      <c r="G706" s="116">
        <v>78.8049605411492</v>
      </c>
      <c r="H706" s="116">
        <v>99.708225590724879</v>
      </c>
      <c r="I706" s="116">
        <v>51.059167275382656</v>
      </c>
      <c r="J706" s="116">
        <v>92.357339304609795</v>
      </c>
      <c r="M706" s="116">
        <v>77.40863787375396</v>
      </c>
      <c r="N706" s="116">
        <v>100.00000000000016</v>
      </c>
      <c r="P706" s="86"/>
      <c r="Q706" s="116">
        <v>95.753424657535732</v>
      </c>
      <c r="R706" s="116">
        <v>99.999999999999972</v>
      </c>
    </row>
    <row r="707" spans="5:18" x14ac:dyDescent="0.25">
      <c r="E707" s="116">
        <v>54.773082942097609</v>
      </c>
      <c r="F707" s="116">
        <v>93.880171946031396</v>
      </c>
      <c r="G707" s="116">
        <v>78.917700112738828</v>
      </c>
      <c r="H707" s="116">
        <v>99.721210004888576</v>
      </c>
      <c r="I707" s="116">
        <v>51.132213294374615</v>
      </c>
      <c r="J707" s="116">
        <v>92.38254214982797</v>
      </c>
      <c r="M707" s="116">
        <v>77.519379844961051</v>
      </c>
      <c r="N707" s="116">
        <v>100.00000000000016</v>
      </c>
      <c r="P707" s="86"/>
      <c r="Q707" s="116">
        <v>95.890410958905605</v>
      </c>
      <c r="R707" s="116">
        <v>99.999999999999972</v>
      </c>
    </row>
    <row r="708" spans="5:18" x14ac:dyDescent="0.25">
      <c r="E708" s="116">
        <v>54.85133020344346</v>
      </c>
      <c r="F708" s="116">
        <v>93.90486759432315</v>
      </c>
      <c r="G708" s="116">
        <v>79.030439684328456</v>
      </c>
      <c r="H708" s="116">
        <v>99.734047031115352</v>
      </c>
      <c r="I708" s="116">
        <v>51.205259313366582</v>
      </c>
      <c r="J708" s="116">
        <v>92.407735660010815</v>
      </c>
      <c r="M708" s="116">
        <v>77.630121816168128</v>
      </c>
      <c r="N708" s="116">
        <v>100.00000000000016</v>
      </c>
      <c r="P708" s="86"/>
      <c r="Q708" s="116">
        <v>96.027397260275478</v>
      </c>
      <c r="R708" s="116">
        <v>99.999999999999972</v>
      </c>
    </row>
    <row r="709" spans="5:18" x14ac:dyDescent="0.25">
      <c r="E709" s="116">
        <v>54.929577464789311</v>
      </c>
      <c r="F709" s="116">
        <v>93.929360294606283</v>
      </c>
      <c r="G709" s="116">
        <v>79.143179255918085</v>
      </c>
      <c r="H709" s="116">
        <v>99.746557521322671</v>
      </c>
      <c r="I709" s="116">
        <v>51.278305332358542</v>
      </c>
      <c r="J709" s="116">
        <v>92.432888327818063</v>
      </c>
      <c r="M709" s="116">
        <v>77.740863787375218</v>
      </c>
      <c r="N709" s="116">
        <v>100.00000000000016</v>
      </c>
      <c r="P709" s="86"/>
      <c r="Q709" s="116">
        <v>96.164383561645337</v>
      </c>
      <c r="R709" s="116">
        <v>99.999999999999972</v>
      </c>
    </row>
    <row r="710" spans="5:18" x14ac:dyDescent="0.25">
      <c r="E710" s="116">
        <v>55.007824726135169</v>
      </c>
      <c r="F710" s="116">
        <v>93.953792094351456</v>
      </c>
      <c r="G710" s="116">
        <v>79.255918827507713</v>
      </c>
      <c r="H710" s="116">
        <v>99.759038491730053</v>
      </c>
      <c r="I710" s="116">
        <v>51.351351351350502</v>
      </c>
      <c r="J710" s="116">
        <v>92.458017213994765</v>
      </c>
      <c r="M710" s="116">
        <v>77.851605758582295</v>
      </c>
      <c r="N710" s="116">
        <v>100.00000000000016</v>
      </c>
      <c r="P710" s="86"/>
      <c r="Q710" s="116">
        <v>96.301369863015211</v>
      </c>
      <c r="R710" s="116">
        <v>99.999999999999972</v>
      </c>
    </row>
    <row r="711" spans="5:18" x14ac:dyDescent="0.25">
      <c r="E711" s="116">
        <v>55.08607198748102</v>
      </c>
      <c r="F711" s="116">
        <v>93.978222563190812</v>
      </c>
      <c r="G711" s="116">
        <v>79.368658399097342</v>
      </c>
      <c r="H711" s="116">
        <v>99.770549684222217</v>
      </c>
      <c r="I711" s="116">
        <v>51.424397370342469</v>
      </c>
      <c r="J711" s="116">
        <v>92.483054882913891</v>
      </c>
      <c r="M711" s="116">
        <v>77.962347729789386</v>
      </c>
      <c r="N711" s="116">
        <v>100.00000000000016</v>
      </c>
      <c r="P711" s="86"/>
      <c r="Q711" s="116">
        <v>96.43835616438507</v>
      </c>
      <c r="R711" s="116">
        <v>99.999999999999972</v>
      </c>
    </row>
    <row r="712" spans="5:18" x14ac:dyDescent="0.25">
      <c r="E712" s="116">
        <v>55.164319248826878</v>
      </c>
      <c r="F712" s="116">
        <v>94.002651893225448</v>
      </c>
      <c r="G712" s="116">
        <v>79.481397970686956</v>
      </c>
      <c r="H712" s="116">
        <v>99.781900947264575</v>
      </c>
      <c r="I712" s="116">
        <v>51.497443389334428</v>
      </c>
      <c r="J712" s="116">
        <v>92.508082976077034</v>
      </c>
      <c r="M712" s="116">
        <v>78.073089700996462</v>
      </c>
      <c r="N712" s="116">
        <v>100.00000000000016</v>
      </c>
      <c r="P712" s="86"/>
      <c r="Q712" s="116">
        <v>96.575342465754943</v>
      </c>
      <c r="R712" s="116">
        <v>99.999999999999972</v>
      </c>
    </row>
    <row r="713" spans="5:18" x14ac:dyDescent="0.25">
      <c r="E713" s="116">
        <v>55.242566510172729</v>
      </c>
      <c r="F713" s="116">
        <v>94.027054225091831</v>
      </c>
      <c r="G713" s="116">
        <v>79.594137542276584</v>
      </c>
      <c r="H713" s="116">
        <v>99.792995320838742</v>
      </c>
      <c r="I713" s="116">
        <v>51.570489408326395</v>
      </c>
      <c r="J713" s="116">
        <v>92.532989779067137</v>
      </c>
      <c r="M713" s="116">
        <v>78.183831672203553</v>
      </c>
      <c r="N713" s="116">
        <v>100.00000000000016</v>
      </c>
      <c r="P713" s="86"/>
      <c r="Q713" s="116">
        <v>96.712328767124816</v>
      </c>
      <c r="R713" s="116">
        <v>99.999999999999972</v>
      </c>
    </row>
    <row r="714" spans="5:18" x14ac:dyDescent="0.25">
      <c r="E714" s="116">
        <v>55.320813771518587</v>
      </c>
      <c r="F714" s="116">
        <v>94.051346279305378</v>
      </c>
      <c r="G714" s="116">
        <v>79.706877113866213</v>
      </c>
      <c r="H714" s="116">
        <v>99.804053581360392</v>
      </c>
      <c r="I714" s="116">
        <v>51.643535427318355</v>
      </c>
      <c r="J714" s="116">
        <v>92.557893493750242</v>
      </c>
      <c r="M714" s="116">
        <v>78.294573643410644</v>
      </c>
      <c r="N714" s="116">
        <v>100.00000000000016</v>
      </c>
      <c r="P714" s="86"/>
      <c r="Q714" s="116">
        <v>96.849315068494676</v>
      </c>
      <c r="R714" s="116">
        <v>99.999999999999972</v>
      </c>
    </row>
    <row r="715" spans="5:18" x14ac:dyDescent="0.25">
      <c r="E715" s="116">
        <v>55.399061032864438</v>
      </c>
      <c r="F715" s="116">
        <v>94.075629040660061</v>
      </c>
      <c r="G715" s="116">
        <v>79.819616685455841</v>
      </c>
      <c r="H715" s="116">
        <v>99.815057866953865</v>
      </c>
      <c r="I715" s="116">
        <v>51.716581446310315</v>
      </c>
      <c r="J715" s="116">
        <v>92.582510885373807</v>
      </c>
      <c r="M715" s="116">
        <v>78.40531561461772</v>
      </c>
      <c r="N715" s="116">
        <v>100.00000000000016</v>
      </c>
      <c r="P715" s="86"/>
      <c r="Q715" s="116">
        <v>96.986301369864549</v>
      </c>
      <c r="R715" s="116">
        <v>99.999999999999972</v>
      </c>
    </row>
    <row r="716" spans="5:18" x14ac:dyDescent="0.25">
      <c r="E716" s="116">
        <v>55.477308294210289</v>
      </c>
      <c r="F716" s="116">
        <v>94.099861805948649</v>
      </c>
      <c r="G716" s="116">
        <v>79.93235625704547</v>
      </c>
      <c r="H716" s="116">
        <v>99.825965988374975</v>
      </c>
      <c r="I716" s="116">
        <v>51.789627465302281</v>
      </c>
      <c r="J716" s="116">
        <v>92.607093139667711</v>
      </c>
      <c r="M716" s="116">
        <v>78.516057585824811</v>
      </c>
      <c r="N716" s="116">
        <v>100.00000000000016</v>
      </c>
      <c r="P716" s="86"/>
      <c r="Q716" s="116">
        <v>97.123287671234408</v>
      </c>
      <c r="R716" s="116">
        <v>99.999999999999972</v>
      </c>
    </row>
    <row r="717" spans="5:18" x14ac:dyDescent="0.25">
      <c r="E717" s="116">
        <v>55.555555555556147</v>
      </c>
      <c r="F717" s="116">
        <v>94.124068193094629</v>
      </c>
      <c r="G717" s="116">
        <v>80.045095828635098</v>
      </c>
      <c r="H717" s="116">
        <v>99.836719756353418</v>
      </c>
      <c r="I717" s="116">
        <v>51.862673484294241</v>
      </c>
      <c r="J717" s="116">
        <v>92.631544394358414</v>
      </c>
      <c r="M717" s="116">
        <v>78.626799557031887</v>
      </c>
      <c r="N717" s="116">
        <v>100.00000000000016</v>
      </c>
      <c r="P717" s="86"/>
      <c r="Q717" s="116">
        <v>97.260273972604281</v>
      </c>
      <c r="R717" s="116">
        <v>99.999999999999972</v>
      </c>
    </row>
    <row r="718" spans="5:18" x14ac:dyDescent="0.25">
      <c r="E718" s="116">
        <v>55.633802816901998</v>
      </c>
      <c r="F718" s="116">
        <v>94.148266496225133</v>
      </c>
      <c r="G718" s="116">
        <v>80.157835400224712</v>
      </c>
      <c r="H718" s="116">
        <v>99.847269816889693</v>
      </c>
      <c r="I718" s="116">
        <v>51.935719503286201</v>
      </c>
      <c r="J718" s="116">
        <v>92.655951914827767</v>
      </c>
      <c r="M718" s="116">
        <v>78.737541528238978</v>
      </c>
      <c r="N718" s="116">
        <v>100.00000000000016</v>
      </c>
      <c r="P718" s="86"/>
      <c r="Q718" s="116">
        <v>97.397260273974155</v>
      </c>
      <c r="R718" s="116">
        <v>99.999999999999972</v>
      </c>
    </row>
    <row r="719" spans="5:18" x14ac:dyDescent="0.25">
      <c r="E719" s="116">
        <v>55.712050078247856</v>
      </c>
      <c r="F719" s="116">
        <v>94.172428121085161</v>
      </c>
      <c r="G719" s="116">
        <v>80.270574971814341</v>
      </c>
      <c r="H719" s="116">
        <v>99.857014254831171</v>
      </c>
      <c r="I719" s="116">
        <v>52.008765522278168</v>
      </c>
      <c r="J719" s="116">
        <v>92.680289574569443</v>
      </c>
      <c r="M719" s="116">
        <v>78.848283499446055</v>
      </c>
      <c r="N719" s="116">
        <v>100.00000000000016</v>
      </c>
      <c r="P719" s="86"/>
      <c r="Q719" s="116">
        <v>97.534246575344014</v>
      </c>
      <c r="R719" s="116">
        <v>99.999999999999972</v>
      </c>
    </row>
    <row r="720" spans="5:18" x14ac:dyDescent="0.25">
      <c r="E720" s="116">
        <v>55.790297339593707</v>
      </c>
      <c r="F720" s="116">
        <v>94.196581605296132</v>
      </c>
      <c r="G720" s="116">
        <v>80.383314543403969</v>
      </c>
      <c r="H720" s="116">
        <v>99.866738844218077</v>
      </c>
      <c r="I720" s="116">
        <v>52.081811541270127</v>
      </c>
      <c r="J720" s="116">
        <v>92.704567329420499</v>
      </c>
      <c r="M720" s="116">
        <v>78.959025470653145</v>
      </c>
      <c r="N720" s="116">
        <v>100.00000000000016</v>
      </c>
      <c r="P720" s="86"/>
      <c r="Q720" s="116">
        <v>97.671232876713887</v>
      </c>
      <c r="R720" s="116">
        <v>99.999999999999972</v>
      </c>
    </row>
    <row r="721" spans="5:18" x14ac:dyDescent="0.25">
      <c r="E721" s="116">
        <v>55.868544600939565</v>
      </c>
      <c r="F721" s="116">
        <v>94.220729512124365</v>
      </c>
      <c r="G721" s="116">
        <v>80.496054114993598</v>
      </c>
      <c r="H721" s="116">
        <v>99.876463368147554</v>
      </c>
      <c r="I721" s="116">
        <v>52.154857560262094</v>
      </c>
      <c r="J721" s="116">
        <v>92.728762378907291</v>
      </c>
      <c r="M721" s="116">
        <v>79.069767441860222</v>
      </c>
      <c r="N721" s="116">
        <v>100.00000000000016</v>
      </c>
      <c r="P721" s="86"/>
      <c r="Q721" s="116">
        <v>97.80821917808376</v>
      </c>
      <c r="R721" s="116">
        <v>99.999999999999972</v>
      </c>
    </row>
    <row r="722" spans="5:18" x14ac:dyDescent="0.25">
      <c r="E722" s="116">
        <v>55.946791862285416</v>
      </c>
      <c r="F722" s="116">
        <v>94.244822595115394</v>
      </c>
      <c r="G722" s="116">
        <v>80.608793686583226</v>
      </c>
      <c r="H722" s="116">
        <v>99.885728921277021</v>
      </c>
      <c r="I722" s="116">
        <v>52.227903579254054</v>
      </c>
      <c r="J722" s="116">
        <v>92.75292314339832</v>
      </c>
      <c r="M722" s="116">
        <v>79.180509413067313</v>
      </c>
      <c r="N722" s="116">
        <v>100.00000000000016</v>
      </c>
      <c r="P722" s="86"/>
      <c r="Q722" s="116">
        <v>97.94520547945362</v>
      </c>
      <c r="R722" s="116">
        <v>99.999999999999972</v>
      </c>
    </row>
    <row r="723" spans="5:18" x14ac:dyDescent="0.25">
      <c r="E723" s="116">
        <v>56.025039123631274</v>
      </c>
      <c r="F723" s="116">
        <v>94.268811086929588</v>
      </c>
      <c r="G723" s="116">
        <v>80.721533258172855</v>
      </c>
      <c r="H723" s="116">
        <v>99.894943047820803</v>
      </c>
      <c r="I723" s="116">
        <v>52.300949598246014</v>
      </c>
      <c r="J723" s="116">
        <v>92.777016430170576</v>
      </c>
      <c r="M723" s="116">
        <v>79.291251384274403</v>
      </c>
      <c r="N723" s="116">
        <v>100.00000000000016</v>
      </c>
      <c r="P723" s="86"/>
      <c r="Q723" s="116">
        <v>98.082191780823493</v>
      </c>
      <c r="R723" s="116">
        <v>99.999999999999972</v>
      </c>
    </row>
    <row r="724" spans="5:18" x14ac:dyDescent="0.25">
      <c r="E724" s="116">
        <v>56.103286384977125</v>
      </c>
      <c r="F724" s="116">
        <v>94.292720632915177</v>
      </c>
      <c r="G724" s="116">
        <v>80.834272829762483</v>
      </c>
      <c r="H724" s="116">
        <v>99.903552715369131</v>
      </c>
      <c r="I724" s="116">
        <v>52.373995617237981</v>
      </c>
      <c r="J724" s="116">
        <v>92.801106470925504</v>
      </c>
      <c r="M724" s="116">
        <v>79.40199335548148</v>
      </c>
      <c r="N724" s="116">
        <v>100.00000000000016</v>
      </c>
      <c r="P724" s="86"/>
      <c r="Q724" s="116">
        <v>98.219178082193366</v>
      </c>
      <c r="R724" s="116">
        <v>99.999999999999972</v>
      </c>
    </row>
    <row r="725" spans="5:18" x14ac:dyDescent="0.25">
      <c r="E725" s="116">
        <v>56.181533646322976</v>
      </c>
      <c r="F725" s="116">
        <v>94.316570138439047</v>
      </c>
      <c r="G725" s="116">
        <v>80.947012401352097</v>
      </c>
      <c r="H725" s="116">
        <v>99.911815507004135</v>
      </c>
      <c r="I725" s="116">
        <v>52.44704163622994</v>
      </c>
      <c r="J725" s="116">
        <v>92.825141010361889</v>
      </c>
      <c r="M725" s="116">
        <v>79.512735326688571</v>
      </c>
      <c r="N725" s="116">
        <v>100.00000000000016</v>
      </c>
      <c r="P725" s="86"/>
      <c r="Q725" s="116">
        <v>98.356164383563225</v>
      </c>
      <c r="R725" s="116">
        <v>99.999999999999972</v>
      </c>
    </row>
    <row r="726" spans="5:18" x14ac:dyDescent="0.25">
      <c r="E726" s="116">
        <v>56.259780907668834</v>
      </c>
      <c r="F726" s="116">
        <v>94.340336107453084</v>
      </c>
      <c r="G726" s="116">
        <v>81.059751972941726</v>
      </c>
      <c r="H726" s="116">
        <v>99.9200160159658</v>
      </c>
      <c r="I726" s="116">
        <v>52.5200876552219</v>
      </c>
      <c r="J726" s="116">
        <v>92.84914240013164</v>
      </c>
      <c r="M726" s="116">
        <v>79.623477297895647</v>
      </c>
      <c r="N726" s="116">
        <v>100.00000000000016</v>
      </c>
      <c r="P726" s="86"/>
      <c r="Q726" s="116">
        <v>98.493150684933099</v>
      </c>
      <c r="R726" s="116">
        <v>99.999999999999972</v>
      </c>
    </row>
    <row r="727" spans="5:18" x14ac:dyDescent="0.25">
      <c r="E727" s="116">
        <v>56.338028169014684</v>
      </c>
      <c r="F727" s="116">
        <v>94.364078355317162</v>
      </c>
      <c r="G727" s="116">
        <v>81.172491544531354</v>
      </c>
      <c r="H727" s="116">
        <v>99.92777911078359</v>
      </c>
      <c r="I727" s="116">
        <v>52.593133674213867</v>
      </c>
      <c r="J727" s="116">
        <v>92.873117769727088</v>
      </c>
      <c r="M727" s="116">
        <v>79.734219269102738</v>
      </c>
      <c r="N727" s="116">
        <v>100.00000000000016</v>
      </c>
      <c r="P727" s="86"/>
      <c r="Q727" s="116">
        <v>98.630136986302958</v>
      </c>
      <c r="R727" s="116">
        <v>99.999999999999972</v>
      </c>
    </row>
    <row r="728" spans="5:18" x14ac:dyDescent="0.25">
      <c r="E728" s="116">
        <v>56.416275430360542</v>
      </c>
      <c r="F728" s="116">
        <v>94.387795864454674</v>
      </c>
      <c r="G728" s="116">
        <v>81.285231116120983</v>
      </c>
      <c r="H728" s="116">
        <v>99.93522592635135</v>
      </c>
      <c r="I728" s="116">
        <v>52.666179693205827</v>
      </c>
      <c r="J728" s="116">
        <v>92.897088565321269</v>
      </c>
      <c r="M728" s="116">
        <v>79.844961240309814</v>
      </c>
      <c r="N728" s="116">
        <v>100.00000000000016</v>
      </c>
      <c r="P728" s="86"/>
      <c r="Q728" s="116">
        <v>98.767123287672831</v>
      </c>
      <c r="R728" s="116">
        <v>99.999999999999972</v>
      </c>
    </row>
    <row r="729" spans="5:18" x14ac:dyDescent="0.25">
      <c r="E729" s="116">
        <v>56.494522691706393</v>
      </c>
      <c r="F729" s="116">
        <v>94.411512952127225</v>
      </c>
      <c r="G729" s="116">
        <v>81.397970687710611</v>
      </c>
      <c r="H729" s="116">
        <v>99.942389687198158</v>
      </c>
      <c r="I729" s="116">
        <v>52.739225712197793</v>
      </c>
      <c r="J729" s="116">
        <v>92.92101405653213</v>
      </c>
      <c r="M729" s="116">
        <v>79.955703211516905</v>
      </c>
      <c r="N729" s="116">
        <v>100.00000000000016</v>
      </c>
      <c r="P729" s="86"/>
      <c r="Q729" s="116">
        <v>98.904109589042704</v>
      </c>
      <c r="R729" s="116">
        <v>99.999999999999972</v>
      </c>
    </row>
    <row r="730" spans="5:18" x14ac:dyDescent="0.25">
      <c r="E730" s="116">
        <v>56.572769953052251</v>
      </c>
      <c r="F730" s="116">
        <v>94.435128171187927</v>
      </c>
      <c r="G730" s="116">
        <v>81.510710259300239</v>
      </c>
      <c r="H730" s="116">
        <v>99.948666980133225</v>
      </c>
      <c r="I730" s="116">
        <v>52.812271731189753</v>
      </c>
      <c r="J730" s="116">
        <v>92.944924609106096</v>
      </c>
      <c r="M730" s="116">
        <v>80.066445182723982</v>
      </c>
      <c r="N730" s="116">
        <v>100.00000000000016</v>
      </c>
      <c r="P730" s="86"/>
      <c r="Q730" s="116">
        <v>99.041095890412564</v>
      </c>
      <c r="R730" s="116">
        <v>99.999999999999972</v>
      </c>
    </row>
    <row r="731" spans="5:18" x14ac:dyDescent="0.25">
      <c r="E731" s="116">
        <v>56.651017214398102</v>
      </c>
      <c r="F731" s="116">
        <v>94.458624320922169</v>
      </c>
      <c r="G731" s="116">
        <v>81.623449830889854</v>
      </c>
      <c r="H731" s="116">
        <v>99.954081166826498</v>
      </c>
      <c r="I731" s="116">
        <v>52.885317750181713</v>
      </c>
      <c r="J731" s="116">
        <v>92.968817710165695</v>
      </c>
      <c r="M731" s="116">
        <v>80.177187153931072</v>
      </c>
      <c r="N731" s="116">
        <v>100.00000000000016</v>
      </c>
      <c r="P731" s="86"/>
      <c r="Q731" s="116">
        <v>99.178082191782437</v>
      </c>
      <c r="R731" s="116">
        <v>99.999999999999972</v>
      </c>
    </row>
    <row r="732" spans="5:18" x14ac:dyDescent="0.25">
      <c r="E732" s="116">
        <v>56.72926447574396</v>
      </c>
      <c r="F732" s="116">
        <v>94.48206819721176</v>
      </c>
      <c r="G732" s="116">
        <v>81.736189402479482</v>
      </c>
      <c r="H732" s="116">
        <v>99.958639838772967</v>
      </c>
      <c r="I732" s="116">
        <v>52.95836376917368</v>
      </c>
      <c r="J732" s="116">
        <v>92.992698316028751</v>
      </c>
      <c r="M732" s="116">
        <v>80.287929125138163</v>
      </c>
      <c r="N732" s="116">
        <v>100.00000000000016</v>
      </c>
      <c r="P732" s="86"/>
      <c r="Q732" s="116">
        <v>99.315068493152296</v>
      </c>
      <c r="R732" s="116">
        <v>99.999999999999972</v>
      </c>
    </row>
    <row r="733" spans="5:18" x14ac:dyDescent="0.25">
      <c r="E733" s="116">
        <v>56.807511737089811</v>
      </c>
      <c r="F733" s="116">
        <v>94.505510403588474</v>
      </c>
      <c r="G733" s="116">
        <v>81.848928974069111</v>
      </c>
      <c r="H733" s="116">
        <v>99.962566138739547</v>
      </c>
      <c r="I733" s="116">
        <v>53.031409788165639</v>
      </c>
      <c r="J733" s="116">
        <v>93.016560596753351</v>
      </c>
      <c r="M733" s="116">
        <v>80.39867109634524</v>
      </c>
      <c r="N733" s="116">
        <v>100.00000000000016</v>
      </c>
      <c r="P733" s="86"/>
      <c r="Q733" s="116">
        <v>99.452054794522169</v>
      </c>
      <c r="R733" s="116">
        <v>99.999999999999972</v>
      </c>
    </row>
    <row r="734" spans="5:18" x14ac:dyDescent="0.25">
      <c r="E734" s="116">
        <v>56.885758998435662</v>
      </c>
      <c r="F734" s="116">
        <v>94.528949106474599</v>
      </c>
      <c r="G734" s="116">
        <v>81.961668545658739</v>
      </c>
      <c r="H734" s="116">
        <v>99.966187981786845</v>
      </c>
      <c r="I734" s="116">
        <v>53.104455807157599</v>
      </c>
      <c r="J734" s="116">
        <v>93.040397727225482</v>
      </c>
      <c r="M734" s="116">
        <v>80.50941306755233</v>
      </c>
      <c r="N734" s="116">
        <v>100.00000000000016</v>
      </c>
      <c r="P734" s="86"/>
      <c r="Q734" s="116">
        <v>99.589041095892043</v>
      </c>
      <c r="R734" s="116">
        <v>99.999999999999972</v>
      </c>
    </row>
    <row r="735" spans="5:18" x14ac:dyDescent="0.25">
      <c r="E735" s="116">
        <v>56.96400625978152</v>
      </c>
      <c r="F735" s="116">
        <v>94.552347050617698</v>
      </c>
      <c r="G735" s="116">
        <v>82.074408117248367</v>
      </c>
      <c r="H735" s="116">
        <v>99.969741350227579</v>
      </c>
      <c r="I735" s="116">
        <v>53.177501826149566</v>
      </c>
      <c r="J735" s="116">
        <v>93.064195251937122</v>
      </c>
      <c r="M735" s="116">
        <v>80.620155038759407</v>
      </c>
      <c r="N735" s="116">
        <v>100.00000000000016</v>
      </c>
      <c r="P735" s="86"/>
      <c r="Q735" s="116">
        <v>99.726027397261902</v>
      </c>
      <c r="R735" s="116">
        <v>99.999999999999972</v>
      </c>
    </row>
    <row r="736" spans="5:18" x14ac:dyDescent="0.25">
      <c r="E736" s="116">
        <v>57.042253521127371</v>
      </c>
      <c r="F736" s="116">
        <v>94.575657059714928</v>
      </c>
      <c r="G736" s="116">
        <v>82.187147688837996</v>
      </c>
      <c r="H736" s="116">
        <v>99.973104124206628</v>
      </c>
      <c r="I736" s="116">
        <v>53.250547845141526</v>
      </c>
      <c r="J736" s="116">
        <v>93.087969151613365</v>
      </c>
      <c r="M736" s="116">
        <v>80.730897009966498</v>
      </c>
      <c r="N736" s="116">
        <v>100.00000000000016</v>
      </c>
      <c r="P736" s="86"/>
      <c r="Q736" s="116">
        <v>99.863013698631775</v>
      </c>
      <c r="R736" s="116">
        <v>99.999999999999972</v>
      </c>
    </row>
    <row r="737" spans="5:18" x14ac:dyDescent="0.25">
      <c r="E737" s="116">
        <v>57.120500782473229</v>
      </c>
      <c r="F737" s="116">
        <v>94.598962723756827</v>
      </c>
      <c r="G737" s="116">
        <v>82.299887260427624</v>
      </c>
      <c r="H737" s="116">
        <v>99.976084659391532</v>
      </c>
      <c r="I737" s="116">
        <v>53.323593864133493</v>
      </c>
      <c r="J737" s="116">
        <v>93.111618087691966</v>
      </c>
      <c r="M737" s="116">
        <v>80.841638981173574</v>
      </c>
      <c r="N737" s="116">
        <v>100.00000000000016</v>
      </c>
      <c r="P737" s="86"/>
      <c r="Q737" s="116">
        <v>100.00000000000165</v>
      </c>
      <c r="R737" s="116">
        <v>99.999999999999972</v>
      </c>
    </row>
    <row r="738" spans="5:18" x14ac:dyDescent="0.25">
      <c r="E738" s="116">
        <v>57.19874804381908</v>
      </c>
      <c r="F738" s="116">
        <v>94.622239847446281</v>
      </c>
      <c r="G738" s="116">
        <v>82.412626832017239</v>
      </c>
      <c r="H738" s="116">
        <v>99.979014234516015</v>
      </c>
      <c r="I738" s="116">
        <v>53.396639883125452</v>
      </c>
      <c r="J738" s="116">
        <v>93.135233051859174</v>
      </c>
      <c r="M738" s="116">
        <v>80.952380952380665</v>
      </c>
      <c r="N738" s="116">
        <v>100.00000000000016</v>
      </c>
      <c r="P738" s="86"/>
      <c r="Q738" s="86"/>
      <c r="R738" s="86"/>
    </row>
    <row r="739" spans="5:18" x14ac:dyDescent="0.25">
      <c r="E739" s="116">
        <v>57.276995305164938</v>
      </c>
      <c r="F739" s="116">
        <v>94.645460758242521</v>
      </c>
      <c r="G739" s="116">
        <v>82.525366403606867</v>
      </c>
      <c r="H739" s="116">
        <v>99.981853704889247</v>
      </c>
      <c r="I739" s="116">
        <v>53.469685902117412</v>
      </c>
      <c r="J739" s="116">
        <v>93.158829094483025</v>
      </c>
      <c r="M739" s="116">
        <v>81.063122923587756</v>
      </c>
      <c r="N739" s="116">
        <v>100.00000000000016</v>
      </c>
      <c r="P739" s="86"/>
      <c r="Q739" s="86"/>
      <c r="R739" s="86"/>
    </row>
    <row r="740" spans="5:18" x14ac:dyDescent="0.25">
      <c r="E740" s="116">
        <v>57.355242566510789</v>
      </c>
      <c r="F740" s="116">
        <v>94.668671051632089</v>
      </c>
      <c r="G740" s="116">
        <v>82.638105975196495</v>
      </c>
      <c r="H740" s="116">
        <v>99.984613833403202</v>
      </c>
      <c r="I740" s="116">
        <v>53.542731921109379</v>
      </c>
      <c r="J740" s="116">
        <v>93.182391861475139</v>
      </c>
      <c r="M740" s="116">
        <v>81.173864894794832</v>
      </c>
      <c r="N740" s="116">
        <v>100.00000000000016</v>
      </c>
      <c r="P740" s="86"/>
      <c r="Q740" s="86"/>
      <c r="R740" s="86"/>
    </row>
    <row r="741" spans="5:18" x14ac:dyDescent="0.25">
      <c r="E741" s="116">
        <v>57.43348982785664</v>
      </c>
      <c r="F741" s="116">
        <v>94.691843330310121</v>
      </c>
      <c r="G741" s="116">
        <v>82.750845546786124</v>
      </c>
      <c r="H741" s="116">
        <v>99.98681124187425</v>
      </c>
      <c r="I741" s="116">
        <v>53.615777940101339</v>
      </c>
      <c r="J741" s="116">
        <v>93.205877571790424</v>
      </c>
      <c r="M741" s="116">
        <v>81.284606866001923</v>
      </c>
      <c r="N741" s="116">
        <v>100.00000000000016</v>
      </c>
      <c r="P741" s="86"/>
      <c r="Q741" s="86"/>
      <c r="R741" s="86"/>
    </row>
    <row r="742" spans="5:18" x14ac:dyDescent="0.25">
      <c r="E742" s="116">
        <v>57.511737089202498</v>
      </c>
      <c r="F742" s="116">
        <v>94.715006291283956</v>
      </c>
      <c r="G742" s="116">
        <v>82.863585118375752</v>
      </c>
      <c r="H742" s="116">
        <v>99.988651773025964</v>
      </c>
      <c r="I742" s="116">
        <v>53.688823959093298</v>
      </c>
      <c r="J742" s="116">
        <v>93.229334755389743</v>
      </c>
      <c r="M742" s="116">
        <v>81.395348837208999</v>
      </c>
      <c r="N742" s="116">
        <v>100.00000000000016</v>
      </c>
      <c r="P742" s="86"/>
      <c r="Q742" s="86"/>
      <c r="R742" s="86"/>
    </row>
    <row r="743" spans="5:18" x14ac:dyDescent="0.25">
      <c r="E743" s="116">
        <v>57.589984350548349</v>
      </c>
      <c r="F743" s="116">
        <v>94.73815547169967</v>
      </c>
      <c r="G743" s="116">
        <v>82.976324689965381</v>
      </c>
      <c r="H743" s="116">
        <v>99.990363564095844</v>
      </c>
      <c r="I743" s="116">
        <v>53.761869978085265</v>
      </c>
      <c r="J743" s="116">
        <v>93.252764848521437</v>
      </c>
      <c r="M743" s="116">
        <v>81.50609080841609</v>
      </c>
      <c r="N743" s="116">
        <v>100.00000000000016</v>
      </c>
      <c r="P743" s="86"/>
      <c r="Q743" s="86"/>
      <c r="R743" s="86"/>
    </row>
    <row r="744" spans="5:18" x14ac:dyDescent="0.25">
      <c r="E744" s="116">
        <v>57.668231611894207</v>
      </c>
      <c r="F744" s="116">
        <v>94.761245567237353</v>
      </c>
      <c r="G744" s="116">
        <v>83.089064261554995</v>
      </c>
      <c r="H744" s="116">
        <v>99.992046644670324</v>
      </c>
      <c r="I744" s="116">
        <v>53.834915997077225</v>
      </c>
      <c r="J744" s="116">
        <v>93.276099723707176</v>
      </c>
      <c r="M744" s="116">
        <v>81.616832779623167</v>
      </c>
      <c r="N744" s="116">
        <v>100.00000000000016</v>
      </c>
      <c r="P744" s="86"/>
      <c r="Q744" s="86"/>
      <c r="R744" s="86"/>
    </row>
    <row r="745" spans="5:18" x14ac:dyDescent="0.25">
      <c r="E745" s="116">
        <v>57.746478873240058</v>
      </c>
      <c r="F745" s="116">
        <v>94.784285559453082</v>
      </c>
      <c r="G745" s="116">
        <v>83.201803833144623</v>
      </c>
      <c r="H745" s="116">
        <v>99.993513549850832</v>
      </c>
      <c r="I745" s="116">
        <v>53.907962016069192</v>
      </c>
      <c r="J745" s="116">
        <v>93.299419297089585</v>
      </c>
      <c r="M745" s="116">
        <v>81.727574750830257</v>
      </c>
      <c r="N745" s="116">
        <v>100.00000000000016</v>
      </c>
      <c r="P745" s="86"/>
      <c r="Q745" s="86"/>
      <c r="R745" s="86"/>
    </row>
    <row r="746" spans="5:18" x14ac:dyDescent="0.25">
      <c r="E746" s="116">
        <v>57.824726134585916</v>
      </c>
      <c r="F746" s="116">
        <v>94.80721192864489</v>
      </c>
      <c r="G746" s="116">
        <v>83.314543404734252</v>
      </c>
      <c r="H746" s="116">
        <v>99.994962256195691</v>
      </c>
      <c r="I746" s="116">
        <v>53.981008035061151</v>
      </c>
      <c r="J746" s="116">
        <v>93.322695489654549</v>
      </c>
      <c r="M746" s="116">
        <v>81.838316722037348</v>
      </c>
      <c r="N746" s="116">
        <v>100.00000000000016</v>
      </c>
      <c r="P746" s="86"/>
      <c r="Q746" s="86"/>
      <c r="R746" s="86"/>
    </row>
    <row r="747" spans="5:18" x14ac:dyDescent="0.25">
      <c r="E747" s="116">
        <v>57.902973395931767</v>
      </c>
      <c r="F747" s="116">
        <v>94.830117493059419</v>
      </c>
      <c r="G747" s="116">
        <v>83.42728297632388</v>
      </c>
      <c r="H747" s="116">
        <v>99.996330715788162</v>
      </c>
      <c r="I747" s="116">
        <v>54.054054054053111</v>
      </c>
      <c r="J747" s="116">
        <v>93.34590151494811</v>
      </c>
      <c r="M747" s="116">
        <v>81.949058693244424</v>
      </c>
      <c r="N747" s="116">
        <v>100.00000000000016</v>
      </c>
      <c r="P747" s="86"/>
      <c r="Q747" s="86"/>
      <c r="R747" s="86"/>
    </row>
    <row r="748" spans="5:18" x14ac:dyDescent="0.25">
      <c r="E748" s="116">
        <v>57.981220657277618</v>
      </c>
      <c r="F748" s="116">
        <v>94.853011996295024</v>
      </c>
      <c r="G748" s="116">
        <v>83.540022547913509</v>
      </c>
      <c r="H748" s="116">
        <v>99.997520911172955</v>
      </c>
      <c r="I748" s="116">
        <v>54.127100073045078</v>
      </c>
      <c r="J748" s="116">
        <v>93.369074486230957</v>
      </c>
      <c r="M748" s="116">
        <v>82.059800664451515</v>
      </c>
      <c r="N748" s="116">
        <v>100.00000000000016</v>
      </c>
      <c r="P748" s="86"/>
      <c r="Q748" s="86"/>
      <c r="R748" s="86"/>
    </row>
    <row r="749" spans="5:18" x14ac:dyDescent="0.25">
      <c r="E749" s="116">
        <v>58.059467918623476</v>
      </c>
      <c r="F749" s="116">
        <v>94.875771476796146</v>
      </c>
      <c r="G749" s="116">
        <v>83.652762119503137</v>
      </c>
      <c r="H749" s="116">
        <v>99.998689216067021</v>
      </c>
      <c r="I749" s="116">
        <v>54.200146092037038</v>
      </c>
      <c r="J749" s="116">
        <v>93.392205765369155</v>
      </c>
      <c r="M749" s="116">
        <v>82.170542635658592</v>
      </c>
      <c r="N749" s="116">
        <v>100.00000000000016</v>
      </c>
      <c r="P749" s="86"/>
      <c r="Q749" s="86"/>
      <c r="R749" s="86"/>
    </row>
    <row r="750" spans="5:18" x14ac:dyDescent="0.25">
      <c r="E750" s="116">
        <v>58.137715179969327</v>
      </c>
      <c r="F750" s="116">
        <v>94.898497579247788</v>
      </c>
      <c r="G750" s="116">
        <v>83.765501691092766</v>
      </c>
      <c r="H750" s="116">
        <v>99.999159894257104</v>
      </c>
      <c r="I750" s="116">
        <v>54.273192111028997</v>
      </c>
      <c r="J750" s="116">
        <v>93.415329178106845</v>
      </c>
      <c r="M750" s="116">
        <v>82.281284606865682</v>
      </c>
      <c r="N750" s="116">
        <v>100.00000000000016</v>
      </c>
      <c r="P750" s="86"/>
    </row>
    <row r="751" spans="5:18" x14ac:dyDescent="0.25">
      <c r="E751" s="116">
        <v>58.215962441315185</v>
      </c>
      <c r="F751" s="116">
        <v>94.921180578071642</v>
      </c>
      <c r="G751" s="116">
        <v>83.87824126268238</v>
      </c>
      <c r="H751" s="116">
        <v>99.99950781114039</v>
      </c>
      <c r="I751" s="116">
        <v>54.346238130020964</v>
      </c>
      <c r="J751" s="116">
        <v>93.438351890809656</v>
      </c>
      <c r="M751" s="116">
        <v>82.392026578072759</v>
      </c>
      <c r="N751" s="116">
        <v>100.00000000000016</v>
      </c>
      <c r="P751" s="86"/>
    </row>
    <row r="752" spans="5:18" x14ac:dyDescent="0.25">
      <c r="E752" s="116">
        <v>58.294209702661036</v>
      </c>
      <c r="F752" s="116">
        <v>94.943805031836888</v>
      </c>
      <c r="G752" s="116">
        <v>83.990980834272008</v>
      </c>
      <c r="H752" s="116">
        <v>99.999722139525588</v>
      </c>
      <c r="I752" s="116">
        <v>54.419284149012924</v>
      </c>
      <c r="J752" s="116">
        <v>93.46137125050376</v>
      </c>
      <c r="M752" s="116">
        <v>82.50276854927985</v>
      </c>
      <c r="N752" s="116">
        <v>100.00000000000016</v>
      </c>
      <c r="P752" s="86"/>
    </row>
    <row r="753" spans="5:16" x14ac:dyDescent="0.25">
      <c r="E753" s="116">
        <v>58.372456964006894</v>
      </c>
      <c r="F753" s="116">
        <v>94.966415642517831</v>
      </c>
      <c r="G753" s="116">
        <v>84.103720405861637</v>
      </c>
      <c r="H753" s="116">
        <v>99.999829241188749</v>
      </c>
      <c r="I753" s="116">
        <v>54.492330168004891</v>
      </c>
      <c r="J753" s="116">
        <v>93.484354534945496</v>
      </c>
      <c r="M753" s="116">
        <v>82.613510520486926</v>
      </c>
      <c r="N753" s="116">
        <v>100.00000000000016</v>
      </c>
      <c r="P753" s="86"/>
    </row>
    <row r="754" spans="5:16" x14ac:dyDescent="0.25">
      <c r="E754" s="116">
        <v>58.450704225352744</v>
      </c>
      <c r="F754" s="116">
        <v>94.989019837106696</v>
      </c>
      <c r="G754" s="116">
        <v>84.216459977451265</v>
      </c>
      <c r="H754" s="116">
        <v>99.999927206986655</v>
      </c>
      <c r="I754" s="116">
        <v>54.565376186996851</v>
      </c>
      <c r="J754" s="116">
        <v>93.507336527714671</v>
      </c>
      <c r="M754" s="116">
        <v>82.724252491694017</v>
      </c>
      <c r="N754" s="116">
        <v>100.00000000000016</v>
      </c>
      <c r="P754" s="86"/>
    </row>
    <row r="755" spans="5:16" x14ac:dyDescent="0.25">
      <c r="E755" s="116">
        <v>58.528951486698602</v>
      </c>
      <c r="F755" s="116">
        <v>95.011575640497838</v>
      </c>
      <c r="G755" s="116">
        <v>84.329199549040894</v>
      </c>
      <c r="H755" s="116">
        <v>99.999968327360918</v>
      </c>
      <c r="I755" s="116">
        <v>54.63842220598881</v>
      </c>
      <c r="J755" s="116">
        <v>93.53027986456658</v>
      </c>
      <c r="M755" s="116">
        <v>82.834994462901108</v>
      </c>
      <c r="N755" s="116">
        <v>100.00000000000016</v>
      </c>
      <c r="P755" s="86"/>
    </row>
    <row r="756" spans="5:16" x14ac:dyDescent="0.25">
      <c r="E756" s="116">
        <v>58.607198748044453</v>
      </c>
      <c r="F756" s="116">
        <v>95.034061646697594</v>
      </c>
      <c r="G756" s="116">
        <v>84.441939120630522</v>
      </c>
      <c r="H756" s="116">
        <v>99.999999937658373</v>
      </c>
      <c r="I756" s="116">
        <v>54.711468224980777</v>
      </c>
      <c r="J756" s="116">
        <v>93.553183231632119</v>
      </c>
      <c r="M756" s="116">
        <v>82.945736434108184</v>
      </c>
      <c r="N756" s="116">
        <v>100.00000000000016</v>
      </c>
      <c r="P756" s="86"/>
    </row>
    <row r="757" spans="5:16" x14ac:dyDescent="0.25">
      <c r="E757" s="116">
        <v>58.685446009390304</v>
      </c>
      <c r="F757" s="116">
        <v>95.056485182646455</v>
      </c>
      <c r="G757" s="116">
        <v>84.554678692220136</v>
      </c>
      <c r="H757" s="116">
        <v>99.99999999703158</v>
      </c>
      <c r="I757" s="116">
        <v>54.784514243972737</v>
      </c>
      <c r="J757" s="116">
        <v>93.57602347994775</v>
      </c>
      <c r="M757" s="116">
        <v>83.056478405315275</v>
      </c>
      <c r="N757" s="116">
        <v>100.00000000000016</v>
      </c>
      <c r="P757" s="86"/>
    </row>
    <row r="758" spans="5:16" x14ac:dyDescent="0.25">
      <c r="E758" s="116">
        <v>58.763693270736162</v>
      </c>
      <c r="F758" s="116">
        <v>95.078892653083969</v>
      </c>
      <c r="G758" s="116">
        <v>84.667418263809765</v>
      </c>
      <c r="H758" s="116">
        <v>100.00000000000024</v>
      </c>
      <c r="I758" s="116">
        <v>54.857560262964697</v>
      </c>
      <c r="J758" s="116">
        <v>93.5988389292866</v>
      </c>
      <c r="M758" s="116">
        <v>83.167220376522351</v>
      </c>
      <c r="N758" s="116">
        <v>100.00000000000016</v>
      </c>
      <c r="P758" s="86"/>
    </row>
    <row r="759" spans="5:16" x14ac:dyDescent="0.25">
      <c r="E759" s="116">
        <v>58.841940532082013</v>
      </c>
      <c r="F759" s="116">
        <v>95.101279736077558</v>
      </c>
      <c r="G759" s="116">
        <v>84.780157835399393</v>
      </c>
      <c r="H759" s="116">
        <v>100.00000000000024</v>
      </c>
      <c r="I759" s="116">
        <v>54.930606281956663</v>
      </c>
      <c r="J759" s="116">
        <v>93.621612919379089</v>
      </c>
      <c r="M759" s="116">
        <v>83.277962347729442</v>
      </c>
      <c r="N759" s="116">
        <v>100.00000000000016</v>
      </c>
      <c r="P759" s="86"/>
    </row>
    <row r="760" spans="5:16" x14ac:dyDescent="0.25">
      <c r="E760" s="116">
        <v>58.920187793427871</v>
      </c>
      <c r="F760" s="116">
        <v>95.123654179200685</v>
      </c>
      <c r="G760" s="116">
        <v>84.892897406989022</v>
      </c>
      <c r="H760" s="116">
        <v>100.00000000000024</v>
      </c>
      <c r="I760" s="116">
        <v>55.003652300948623</v>
      </c>
      <c r="J760" s="116">
        <v>93.644355011256081</v>
      </c>
      <c r="M760" s="116">
        <v>83.388704318936519</v>
      </c>
      <c r="N760" s="116">
        <v>100.00000000000016</v>
      </c>
      <c r="P760" s="86"/>
    </row>
    <row r="761" spans="5:16" x14ac:dyDescent="0.25">
      <c r="E761" s="116">
        <v>58.998435054773722</v>
      </c>
      <c r="F761" s="116">
        <v>95.145987543273179</v>
      </c>
      <c r="G761" s="116">
        <v>85.00563697857865</v>
      </c>
      <c r="H761" s="116">
        <v>100.00000000000024</v>
      </c>
      <c r="I761" s="116">
        <v>55.07669831994059</v>
      </c>
      <c r="J761" s="116">
        <v>93.667079140061659</v>
      </c>
      <c r="M761" s="116">
        <v>83.499446290143609</v>
      </c>
      <c r="N761" s="116">
        <v>100.00000000000016</v>
      </c>
      <c r="P761" s="86"/>
    </row>
    <row r="762" spans="5:16" x14ac:dyDescent="0.25">
      <c r="E762" s="116">
        <v>59.07668231611958</v>
      </c>
      <c r="F762" s="116">
        <v>95.16830983846873</v>
      </c>
      <c r="G762" s="116">
        <v>85.118376550168279</v>
      </c>
      <c r="H762" s="116">
        <v>100.00000000000024</v>
      </c>
      <c r="I762" s="116">
        <v>55.14974433893255</v>
      </c>
      <c r="J762" s="116">
        <v>93.689753855121481</v>
      </c>
      <c r="M762" s="116">
        <v>83.610188261350686</v>
      </c>
      <c r="N762" s="116">
        <v>100.00000000000016</v>
      </c>
      <c r="P762" s="86"/>
    </row>
    <row r="763" spans="5:16" x14ac:dyDescent="0.25">
      <c r="E763" s="116">
        <v>59.154929577465431</v>
      </c>
      <c r="F763" s="116">
        <v>95.190599386570824</v>
      </c>
      <c r="G763" s="116">
        <v>85.231116121757893</v>
      </c>
      <c r="H763" s="116">
        <v>100.00000000000024</v>
      </c>
      <c r="I763" s="116">
        <v>55.222790357924509</v>
      </c>
      <c r="J763" s="116">
        <v>93.712356453878499</v>
      </c>
      <c r="M763" s="116">
        <v>83.720930232557777</v>
      </c>
      <c r="N763" s="116">
        <v>100.00000000000016</v>
      </c>
      <c r="P763" s="86"/>
    </row>
    <row r="764" spans="5:16" x14ac:dyDescent="0.25">
      <c r="E764" s="116">
        <v>59.233176838811289</v>
      </c>
      <c r="F764" s="116">
        <v>95.21288372755771</v>
      </c>
      <c r="G764" s="116">
        <v>85.343855693347521</v>
      </c>
      <c r="H764" s="116">
        <v>100.00000000000024</v>
      </c>
      <c r="I764" s="116">
        <v>55.295836376916476</v>
      </c>
      <c r="J764" s="116">
        <v>93.734931508716528</v>
      </c>
      <c r="M764" s="116">
        <v>83.831672203764867</v>
      </c>
      <c r="N764" s="116">
        <v>100.00000000000016</v>
      </c>
      <c r="P764" s="86"/>
    </row>
    <row r="765" spans="5:16" x14ac:dyDescent="0.25">
      <c r="E765" s="116">
        <v>59.31142410015714</v>
      </c>
      <c r="F765" s="116">
        <v>95.235163126505299</v>
      </c>
      <c r="G765" s="116">
        <v>85.45659526493715</v>
      </c>
      <c r="H765" s="116">
        <v>100.00000000000024</v>
      </c>
      <c r="I765" s="116">
        <v>55.368882395908436</v>
      </c>
      <c r="J765" s="116">
        <v>93.757457451604964</v>
      </c>
      <c r="M765" s="116">
        <v>83.942414174971944</v>
      </c>
      <c r="N765" s="116">
        <v>100.00000000000016</v>
      </c>
      <c r="P765" s="86"/>
    </row>
    <row r="766" spans="5:16" x14ac:dyDescent="0.25">
      <c r="E766" s="116">
        <v>59.389671361502991</v>
      </c>
      <c r="F766" s="116">
        <v>95.25742648839271</v>
      </c>
      <c r="G766" s="116">
        <v>85.569334836526778</v>
      </c>
      <c r="H766" s="116">
        <v>100.00000000000024</v>
      </c>
      <c r="I766" s="116">
        <v>55.441928414900396</v>
      </c>
      <c r="J766" s="116">
        <v>93.779949592263719</v>
      </c>
      <c r="M766" s="116">
        <v>84.053156146179035</v>
      </c>
      <c r="N766" s="116">
        <v>100.00000000000016</v>
      </c>
      <c r="P766" s="86"/>
    </row>
    <row r="767" spans="5:16" x14ac:dyDescent="0.25">
      <c r="E767" s="116">
        <v>59.467918622848849</v>
      </c>
      <c r="F767" s="116">
        <v>95.279656392898033</v>
      </c>
      <c r="G767" s="116">
        <v>85.682074408116407</v>
      </c>
      <c r="H767" s="116">
        <v>100.00000000000024</v>
      </c>
      <c r="I767" s="116">
        <v>55.514974433892363</v>
      </c>
      <c r="J767" s="116">
        <v>93.802429714221915</v>
      </c>
      <c r="M767" s="116">
        <v>84.163898117386111</v>
      </c>
      <c r="N767" s="116">
        <v>100.00000000000016</v>
      </c>
      <c r="P767" s="86"/>
    </row>
    <row r="768" spans="5:16" x14ac:dyDescent="0.25">
      <c r="E768" s="116">
        <v>59.5461658841947</v>
      </c>
      <c r="F768" s="116">
        <v>95.301838248274933</v>
      </c>
      <c r="G768" s="116">
        <v>85.794813979706035</v>
      </c>
      <c r="H768" s="116">
        <v>100.00000000000024</v>
      </c>
      <c r="I768" s="116">
        <v>55.588020452884322</v>
      </c>
      <c r="J768" s="116">
        <v>93.8248437476974</v>
      </c>
      <c r="M768" s="116">
        <v>84.274640088593202</v>
      </c>
      <c r="N768" s="116">
        <v>100.00000000000016</v>
      </c>
      <c r="P768" s="86"/>
    </row>
    <row r="769" spans="5:16" x14ac:dyDescent="0.25">
      <c r="E769" s="116">
        <v>59.624413145540558</v>
      </c>
      <c r="F769" s="116">
        <v>95.323835355021231</v>
      </c>
      <c r="G769" s="116">
        <v>85.907553551295663</v>
      </c>
      <c r="H769" s="116">
        <v>100.00000000000024</v>
      </c>
      <c r="I769" s="116">
        <v>55.661066471876289</v>
      </c>
      <c r="J769" s="116">
        <v>93.847165763387139</v>
      </c>
      <c r="M769" s="116">
        <v>84.385382059800278</v>
      </c>
      <c r="N769" s="116">
        <v>100.00000000000016</v>
      </c>
      <c r="P769" s="86"/>
    </row>
    <row r="770" spans="5:16" x14ac:dyDescent="0.25">
      <c r="E770" s="116">
        <v>59.702660406886409</v>
      </c>
      <c r="F770" s="116">
        <v>95.345728981539452</v>
      </c>
      <c r="G770" s="116">
        <v>86.020293122885278</v>
      </c>
      <c r="H770" s="116">
        <v>100.00000000000024</v>
      </c>
      <c r="I770" s="116">
        <v>55.734112490868249</v>
      </c>
      <c r="J770" s="116">
        <v>93.869466250726305</v>
      </c>
      <c r="M770" s="116">
        <v>84.496124031007369</v>
      </c>
      <c r="N770" s="116">
        <v>100.00000000000016</v>
      </c>
      <c r="P770" s="86"/>
    </row>
    <row r="771" spans="5:16" x14ac:dyDescent="0.25">
      <c r="E771" s="116">
        <v>59.780907668232267</v>
      </c>
      <c r="F771" s="116">
        <v>95.367586863737046</v>
      </c>
      <c r="G771" s="116">
        <v>86.133032694474906</v>
      </c>
      <c r="H771" s="116">
        <v>100.00000000000024</v>
      </c>
      <c r="I771" s="116">
        <v>55.807158509860209</v>
      </c>
      <c r="J771" s="116">
        <v>93.891763643340681</v>
      </c>
      <c r="M771" s="116">
        <v>84.60686600221446</v>
      </c>
      <c r="N771" s="116">
        <v>100.00000000000016</v>
      </c>
      <c r="P771" s="86"/>
    </row>
    <row r="772" spans="5:16" x14ac:dyDescent="0.25">
      <c r="E772" s="116">
        <v>59.859154929578118</v>
      </c>
      <c r="F772" s="116">
        <v>95.389435967531938</v>
      </c>
      <c r="G772" s="116">
        <v>86.245772266064535</v>
      </c>
      <c r="H772" s="116">
        <v>100.00000000000024</v>
      </c>
      <c r="I772" s="116">
        <v>55.880204528852175</v>
      </c>
      <c r="J772" s="116">
        <v>93.914008698984503</v>
      </c>
      <c r="M772" s="116">
        <v>84.717607973421536</v>
      </c>
      <c r="N772" s="116">
        <v>100.00000000000016</v>
      </c>
      <c r="P772" s="86"/>
    </row>
    <row r="773" spans="5:16" x14ac:dyDescent="0.25">
      <c r="E773" s="116">
        <v>59.937402190923969</v>
      </c>
      <c r="F773" s="116">
        <v>95.411214656640496</v>
      </c>
      <c r="G773" s="116">
        <v>86.358511837654163</v>
      </c>
      <c r="H773" s="116">
        <v>100.00000000000024</v>
      </c>
      <c r="I773" s="116">
        <v>55.953250547844135</v>
      </c>
      <c r="J773" s="116">
        <v>93.936148645927091</v>
      </c>
      <c r="M773" s="116">
        <v>84.828349944628627</v>
      </c>
      <c r="N773" s="116">
        <v>100.00000000000016</v>
      </c>
      <c r="P773" s="86"/>
    </row>
    <row r="774" spans="5:16" x14ac:dyDescent="0.25">
      <c r="E774" s="116">
        <v>60.015649452269827</v>
      </c>
      <c r="F774" s="116">
        <v>95.432982140834639</v>
      </c>
      <c r="G774" s="116">
        <v>86.471251409243791</v>
      </c>
      <c r="H774" s="116">
        <v>100.00000000000024</v>
      </c>
      <c r="I774" s="116">
        <v>56.026296566836095</v>
      </c>
      <c r="J774" s="116">
        <v>93.958255732535719</v>
      </c>
      <c r="M774" s="116">
        <v>84.939091915835704</v>
      </c>
      <c r="N774" s="116">
        <v>100.00000000000016</v>
      </c>
      <c r="P774" s="86"/>
    </row>
    <row r="775" spans="5:16" x14ac:dyDescent="0.25">
      <c r="E775" s="116">
        <v>60.093896713615678</v>
      </c>
      <c r="F775" s="116">
        <v>95.454747310924418</v>
      </c>
      <c r="G775" s="116">
        <v>86.58399098083342</v>
      </c>
      <c r="H775" s="116">
        <v>100.00000000000024</v>
      </c>
      <c r="I775" s="116">
        <v>56.099342585828062</v>
      </c>
      <c r="J775" s="116">
        <v>93.980327591759604</v>
      </c>
      <c r="M775" s="116">
        <v>85.049833887042794</v>
      </c>
      <c r="N775" s="116">
        <v>100.00000000000016</v>
      </c>
      <c r="P775" s="86"/>
    </row>
    <row r="776" spans="5:16" x14ac:dyDescent="0.25">
      <c r="E776" s="116">
        <v>60.172143974961536</v>
      </c>
      <c r="F776" s="116">
        <v>95.476495238089825</v>
      </c>
      <c r="G776" s="116">
        <v>86.696730552423034</v>
      </c>
      <c r="H776" s="116">
        <v>100.00000000000024</v>
      </c>
      <c r="I776" s="116">
        <v>56.172388604820021</v>
      </c>
      <c r="J776" s="116">
        <v>94.002398740818222</v>
      </c>
      <c r="M776" s="116">
        <v>85.160575858249871</v>
      </c>
      <c r="N776" s="116">
        <v>100.00000000000016</v>
      </c>
      <c r="P776" s="86"/>
    </row>
    <row r="777" spans="5:16" x14ac:dyDescent="0.25">
      <c r="E777" s="116">
        <v>60.250391236307387</v>
      </c>
      <c r="F777" s="116">
        <v>95.498151641048239</v>
      </c>
      <c r="G777" s="116">
        <v>86.809470124012662</v>
      </c>
      <c r="H777" s="116">
        <v>100.00000000000024</v>
      </c>
      <c r="I777" s="116">
        <v>56.245434623811988</v>
      </c>
      <c r="J777" s="116">
        <v>94.024318726867136</v>
      </c>
      <c r="M777" s="116">
        <v>85.271317829456962</v>
      </c>
      <c r="N777" s="116">
        <v>100.00000000000016</v>
      </c>
      <c r="P777" s="86"/>
    </row>
    <row r="778" spans="5:16" x14ac:dyDescent="0.25">
      <c r="E778" s="116">
        <v>60.328638497653245</v>
      </c>
      <c r="F778" s="116">
        <v>95.51978499172327</v>
      </c>
      <c r="G778" s="116">
        <v>86.922209695602291</v>
      </c>
      <c r="H778" s="116">
        <v>100.00000000000024</v>
      </c>
      <c r="I778" s="116">
        <v>56.318480642803948</v>
      </c>
      <c r="J778" s="116">
        <v>94.046232904212118</v>
      </c>
      <c r="M778" s="116">
        <v>85.382059800664052</v>
      </c>
      <c r="N778" s="116">
        <v>100.00000000000016</v>
      </c>
      <c r="P778" s="86"/>
    </row>
    <row r="779" spans="5:16" x14ac:dyDescent="0.25">
      <c r="E779" s="116">
        <v>60.406885758999096</v>
      </c>
      <c r="F779" s="116">
        <v>95.541408618652724</v>
      </c>
      <c r="G779" s="116">
        <v>87.034949267191919</v>
      </c>
      <c r="H779" s="116">
        <v>100.00000000000024</v>
      </c>
      <c r="I779" s="116">
        <v>56.391526661795908</v>
      </c>
      <c r="J779" s="116">
        <v>94.068101924063612</v>
      </c>
      <c r="M779" s="116">
        <v>85.492801771871129</v>
      </c>
      <c r="N779" s="116">
        <v>100.00000000000016</v>
      </c>
      <c r="P779" s="86"/>
    </row>
    <row r="780" spans="5:16" x14ac:dyDescent="0.25">
      <c r="E780" s="116">
        <v>60.485133020344946</v>
      </c>
      <c r="F780" s="116">
        <v>95.563027480287147</v>
      </c>
      <c r="G780" s="116">
        <v>87.147688838781548</v>
      </c>
      <c r="H780" s="116">
        <v>100.00000000000024</v>
      </c>
      <c r="I780" s="116">
        <v>56.464572680787875</v>
      </c>
      <c r="J780" s="116">
        <v>94.089954724803277</v>
      </c>
      <c r="M780" s="116">
        <v>85.60354374307822</v>
      </c>
      <c r="N780" s="116">
        <v>100.00000000000016</v>
      </c>
      <c r="P780" s="86"/>
    </row>
    <row r="781" spans="5:16" x14ac:dyDescent="0.25">
      <c r="E781" s="116">
        <v>60.563380281690804</v>
      </c>
      <c r="F781" s="116">
        <v>95.584583520856668</v>
      </c>
      <c r="G781" s="116">
        <v>87.260428410371176</v>
      </c>
      <c r="H781" s="116">
        <v>100.00000000000024</v>
      </c>
      <c r="I781" s="116">
        <v>56.537618699779834</v>
      </c>
      <c r="J781" s="116">
        <v>94.111732740590682</v>
      </c>
      <c r="M781" s="116">
        <v>85.714285714285296</v>
      </c>
      <c r="N781" s="116">
        <v>100.00000000000016</v>
      </c>
      <c r="P781" s="86"/>
    </row>
    <row r="782" spans="5:16" x14ac:dyDescent="0.25">
      <c r="E782" s="116">
        <v>60.641627543036655</v>
      </c>
      <c r="F782" s="116">
        <v>95.606078135163912</v>
      </c>
      <c r="G782" s="116">
        <v>87.37316798196079</v>
      </c>
      <c r="H782" s="116">
        <v>100.00000000000024</v>
      </c>
      <c r="I782" s="116">
        <v>56.610664718771794</v>
      </c>
      <c r="J782" s="116">
        <v>94.133373761799916</v>
      </c>
      <c r="M782" s="116">
        <v>85.825027685492387</v>
      </c>
      <c r="N782" s="116">
        <v>100.00000000000016</v>
      </c>
      <c r="P782" s="86"/>
    </row>
    <row r="783" spans="5:16" x14ac:dyDescent="0.25">
      <c r="E783" s="116">
        <v>60.719874804382513</v>
      </c>
      <c r="F783" s="116">
        <v>95.627558076984116</v>
      </c>
      <c r="G783" s="116">
        <v>87.485907553550419</v>
      </c>
      <c r="H783" s="116">
        <v>100.00000000000024</v>
      </c>
      <c r="I783" s="116">
        <v>56.683710737763761</v>
      </c>
      <c r="J783" s="116">
        <v>94.154955832285552</v>
      </c>
      <c r="M783" s="116">
        <v>85.935769656699463</v>
      </c>
      <c r="N783" s="116">
        <v>100.00000000000016</v>
      </c>
      <c r="P783" s="86"/>
    </row>
    <row r="784" spans="5:16" x14ac:dyDescent="0.25">
      <c r="E784" s="116">
        <v>60.798122065728364</v>
      </c>
      <c r="F784" s="116">
        <v>95.649012345568764</v>
      </c>
      <c r="G784" s="116">
        <v>87.598647125140047</v>
      </c>
      <c r="H784" s="116">
        <v>100.00000000000024</v>
      </c>
      <c r="I784" s="116">
        <v>56.756756756755721</v>
      </c>
      <c r="J784" s="116">
        <v>94.176502217544837</v>
      </c>
      <c r="M784" s="116">
        <v>86.046511627906554</v>
      </c>
      <c r="N784" s="116">
        <v>100.00000000000016</v>
      </c>
      <c r="P784" s="86"/>
    </row>
    <row r="785" spans="5:16" x14ac:dyDescent="0.25">
      <c r="E785" s="116">
        <v>60.876369327074222</v>
      </c>
      <c r="F785" s="116">
        <v>95.670452317426509</v>
      </c>
      <c r="G785" s="116">
        <v>87.711386696729676</v>
      </c>
      <c r="H785" s="116">
        <v>100.00000000000024</v>
      </c>
      <c r="I785" s="116">
        <v>56.829802775747687</v>
      </c>
      <c r="J785" s="116">
        <v>94.197986951046474</v>
      </c>
      <c r="M785" s="116">
        <v>86.157253599113631</v>
      </c>
      <c r="N785" s="116">
        <v>100.00000000000016</v>
      </c>
      <c r="P785" s="86"/>
    </row>
    <row r="786" spans="5:16" x14ac:dyDescent="0.25">
      <c r="E786" s="116">
        <v>60.954616588420073</v>
      </c>
      <c r="F786" s="116">
        <v>95.69188652949012</v>
      </c>
      <c r="G786" s="116">
        <v>87.824126268319304</v>
      </c>
      <c r="H786" s="116">
        <v>100.00000000000024</v>
      </c>
      <c r="I786" s="116">
        <v>56.902848794739647</v>
      </c>
      <c r="J786" s="116">
        <v>94.219469397439099</v>
      </c>
      <c r="M786" s="116">
        <v>86.267995570320721</v>
      </c>
      <c r="N786" s="116">
        <v>100.00000000000016</v>
      </c>
      <c r="P786" s="86"/>
    </row>
    <row r="787" spans="5:16" x14ac:dyDescent="0.25">
      <c r="E787" s="116">
        <v>61.032863849765931</v>
      </c>
      <c r="F787" s="116">
        <v>95.713309892629937</v>
      </c>
      <c r="G787" s="116">
        <v>87.936865839908933</v>
      </c>
      <c r="H787" s="116">
        <v>100.00000000000024</v>
      </c>
      <c r="I787" s="116">
        <v>56.975894813731607</v>
      </c>
      <c r="J787" s="116">
        <v>94.240933625704244</v>
      </c>
      <c r="M787" s="116">
        <v>86.378737541527812</v>
      </c>
      <c r="N787" s="116">
        <v>100.00000000000016</v>
      </c>
      <c r="P787" s="86"/>
    </row>
    <row r="788" spans="5:16" x14ac:dyDescent="0.25">
      <c r="E788" s="116">
        <v>61.111111111111782</v>
      </c>
      <c r="F788" s="116">
        <v>95.734672765715914</v>
      </c>
      <c r="G788" s="116">
        <v>88.049605411498561</v>
      </c>
      <c r="H788" s="116">
        <v>100.00000000000024</v>
      </c>
      <c r="I788" s="116">
        <v>57.048940832723574</v>
      </c>
      <c r="J788" s="116">
        <v>94.262380626993419</v>
      </c>
      <c r="M788" s="116">
        <v>86.489479512734889</v>
      </c>
      <c r="N788" s="116">
        <v>100.00000000000016</v>
      </c>
      <c r="P788" s="86"/>
    </row>
    <row r="789" spans="5:16" x14ac:dyDescent="0.25">
      <c r="E789" s="116">
        <v>61.189358372457633</v>
      </c>
      <c r="F789" s="116">
        <v>95.756009055502616</v>
      </c>
      <c r="G789" s="116">
        <v>88.162344983088175</v>
      </c>
      <c r="H789" s="116">
        <v>100.00000000000024</v>
      </c>
      <c r="I789" s="116">
        <v>57.121986851715533</v>
      </c>
      <c r="J789" s="116">
        <v>94.283826763321642</v>
      </c>
      <c r="M789" s="116">
        <v>86.600221483941979</v>
      </c>
      <c r="N789" s="116">
        <v>100.00000000000016</v>
      </c>
      <c r="P789" s="86"/>
    </row>
    <row r="790" spans="5:16" x14ac:dyDescent="0.25">
      <c r="E790" s="116">
        <v>61.267605633803491</v>
      </c>
      <c r="F790" s="116">
        <v>95.777323605017656</v>
      </c>
      <c r="G790" s="116">
        <v>88.275084554677804</v>
      </c>
      <c r="H790" s="116">
        <v>100.00000000000024</v>
      </c>
      <c r="I790" s="116">
        <v>57.195032870707493</v>
      </c>
      <c r="J790" s="116">
        <v>94.305239866869741</v>
      </c>
      <c r="M790" s="116">
        <v>86.710963455149056</v>
      </c>
      <c r="N790" s="116">
        <v>100.00000000000016</v>
      </c>
      <c r="P790" s="86"/>
    </row>
    <row r="791" spans="5:16" x14ac:dyDescent="0.25">
      <c r="E791" s="116">
        <v>61.345852895149342</v>
      </c>
      <c r="F791" s="116">
        <v>95.798589888021837</v>
      </c>
      <c r="G791" s="116">
        <v>88.387824126267432</v>
      </c>
      <c r="H791" s="116">
        <v>100.00000000000024</v>
      </c>
      <c r="I791" s="116">
        <v>57.26807888969946</v>
      </c>
      <c r="J791" s="116">
        <v>94.326643461958867</v>
      </c>
      <c r="M791" s="116">
        <v>86.821705426356147</v>
      </c>
      <c r="N791" s="116">
        <v>100.00000000000016</v>
      </c>
      <c r="P791" s="86"/>
    </row>
    <row r="792" spans="5:16" x14ac:dyDescent="0.25">
      <c r="E792" s="116">
        <v>61.4241001564952</v>
      </c>
      <c r="F792" s="116">
        <v>95.819821459460698</v>
      </c>
      <c r="G792" s="116">
        <v>88.500563697857061</v>
      </c>
      <c r="H792" s="116">
        <v>100.00000000000024</v>
      </c>
      <c r="I792" s="116">
        <v>57.34112490869142</v>
      </c>
      <c r="J792" s="116">
        <v>94.348017341500451</v>
      </c>
      <c r="M792" s="116">
        <v>86.932447397563223</v>
      </c>
      <c r="N792" s="116">
        <v>100.00000000000016</v>
      </c>
      <c r="P792" s="86"/>
    </row>
    <row r="793" spans="5:16" x14ac:dyDescent="0.25">
      <c r="E793" s="116">
        <v>61.502347417841051</v>
      </c>
      <c r="F793" s="116">
        <v>95.841038851706372</v>
      </c>
      <c r="G793" s="116">
        <v>88.613303269446689</v>
      </c>
      <c r="H793" s="116">
        <v>100.00000000000024</v>
      </c>
      <c r="I793" s="116">
        <v>57.414170927683386</v>
      </c>
      <c r="J793" s="116">
        <v>94.36939041498826</v>
      </c>
      <c r="M793" s="116">
        <v>87.043189368770314</v>
      </c>
      <c r="N793" s="116">
        <v>100.00000000000016</v>
      </c>
      <c r="P793" s="86"/>
    </row>
    <row r="794" spans="5:16" x14ac:dyDescent="0.25">
      <c r="E794" s="116">
        <v>61.580594679186909</v>
      </c>
      <c r="F794" s="116">
        <v>95.862172224813747</v>
      </c>
      <c r="G794" s="116">
        <v>88.726042841036318</v>
      </c>
      <c r="H794" s="116">
        <v>100.00000000000024</v>
      </c>
      <c r="I794" s="116">
        <v>57.487216946675346</v>
      </c>
      <c r="J794" s="116">
        <v>94.390738730262186</v>
      </c>
      <c r="M794" s="116">
        <v>87.15393133997739</v>
      </c>
      <c r="N794" s="116">
        <v>100.00000000000016</v>
      </c>
      <c r="P794" s="86"/>
    </row>
    <row r="795" spans="5:16" x14ac:dyDescent="0.25">
      <c r="E795" s="116">
        <v>61.65884194053276</v>
      </c>
      <c r="F795" s="116">
        <v>95.883291550494704</v>
      </c>
      <c r="G795" s="116">
        <v>88.838782412625932</v>
      </c>
      <c r="H795" s="116">
        <v>100.00000000000024</v>
      </c>
      <c r="I795" s="116">
        <v>57.560262965667306</v>
      </c>
      <c r="J795" s="116">
        <v>94.41208136610652</v>
      </c>
      <c r="M795" s="116">
        <v>87.264673311184481</v>
      </c>
      <c r="N795" s="116">
        <v>100.00000000000016</v>
      </c>
      <c r="P795" s="86"/>
    </row>
    <row r="796" spans="5:16" x14ac:dyDescent="0.25">
      <c r="E796" s="116">
        <v>61.737089201878618</v>
      </c>
      <c r="F796" s="116">
        <v>95.90433625853521</v>
      </c>
      <c r="G796" s="116">
        <v>88.95152198421556</v>
      </c>
      <c r="H796" s="116">
        <v>100.00000000000024</v>
      </c>
      <c r="I796" s="116">
        <v>57.633308984659273</v>
      </c>
      <c r="J796" s="116">
        <v>94.433403045899823</v>
      </c>
      <c r="M796" s="116">
        <v>87.375415282391572</v>
      </c>
      <c r="N796" s="116">
        <v>100.00000000000016</v>
      </c>
      <c r="P796" s="86"/>
    </row>
    <row r="797" spans="5:16" x14ac:dyDescent="0.25">
      <c r="E797" s="116">
        <v>61.815336463224469</v>
      </c>
      <c r="F797" s="116">
        <v>95.925353598857541</v>
      </c>
      <c r="G797" s="116">
        <v>89.064261555805189</v>
      </c>
      <c r="H797" s="116">
        <v>100.00000000000024</v>
      </c>
      <c r="I797" s="116">
        <v>57.706355003651232</v>
      </c>
      <c r="J797" s="116">
        <v>94.454661630190046</v>
      </c>
      <c r="M797" s="116">
        <v>87.486157253598648</v>
      </c>
      <c r="N797" s="116">
        <v>100.00000000000016</v>
      </c>
      <c r="P797" s="86"/>
    </row>
    <row r="798" spans="5:16" x14ac:dyDescent="0.25">
      <c r="E798" s="116">
        <v>61.89358372457032</v>
      </c>
      <c r="F798" s="116">
        <v>95.946342121712306</v>
      </c>
      <c r="G798" s="116">
        <v>89.177001127394817</v>
      </c>
      <c r="H798" s="116">
        <v>100.00000000000024</v>
      </c>
      <c r="I798" s="116">
        <v>57.779401022643192</v>
      </c>
      <c r="J798" s="116">
        <v>94.47589875919337</v>
      </c>
      <c r="M798" s="116">
        <v>87.596899224805739</v>
      </c>
      <c r="N798" s="116">
        <v>100.00000000000016</v>
      </c>
      <c r="P798" s="86"/>
    </row>
    <row r="799" spans="5:16" x14ac:dyDescent="0.25">
      <c r="E799" s="116">
        <v>61.971830985916178</v>
      </c>
      <c r="F799" s="116">
        <v>95.967312767846764</v>
      </c>
      <c r="G799" s="116">
        <v>89.289740698984446</v>
      </c>
      <c r="H799" s="116">
        <v>100.00000000000024</v>
      </c>
      <c r="I799" s="116">
        <v>57.852447041635159</v>
      </c>
      <c r="J799" s="116">
        <v>94.497110514537454</v>
      </c>
      <c r="M799" s="116">
        <v>87.707641196012815</v>
      </c>
      <c r="N799" s="116">
        <v>100.00000000000016</v>
      </c>
      <c r="P799" s="86"/>
    </row>
    <row r="800" spans="5:16" x14ac:dyDescent="0.25">
      <c r="E800" s="116">
        <v>62.050078247262029</v>
      </c>
      <c r="F800" s="116">
        <v>95.988223505158984</v>
      </c>
      <c r="G800" s="116">
        <v>89.402480270574074</v>
      </c>
      <c r="H800" s="116">
        <v>100.00000000000024</v>
      </c>
      <c r="I800" s="116">
        <v>57.925493060627119</v>
      </c>
      <c r="J800" s="116">
        <v>94.518314139915731</v>
      </c>
      <c r="M800" s="116">
        <v>87.818383167219906</v>
      </c>
      <c r="N800" s="116">
        <v>100.00000000000016</v>
      </c>
      <c r="P800" s="86"/>
    </row>
    <row r="801" spans="5:16" x14ac:dyDescent="0.25">
      <c r="E801" s="116">
        <v>62.128325508607887</v>
      </c>
      <c r="F801" s="116">
        <v>96.009013897462552</v>
      </c>
      <c r="G801" s="116">
        <v>89.515219842163702</v>
      </c>
      <c r="H801" s="116">
        <v>100.00000000000024</v>
      </c>
      <c r="I801" s="116">
        <v>57.998539079619086</v>
      </c>
      <c r="J801" s="116">
        <v>94.539515874697585</v>
      </c>
      <c r="M801" s="116">
        <v>87.929125138426983</v>
      </c>
      <c r="N801" s="116">
        <v>100.00000000000016</v>
      </c>
      <c r="P801" s="86"/>
    </row>
    <row r="802" spans="5:16" x14ac:dyDescent="0.25">
      <c r="E802" s="116">
        <v>62.206572769953738</v>
      </c>
      <c r="F802" s="116">
        <v>96.029686911136054</v>
      </c>
      <c r="G802" s="116">
        <v>89.627959413753317</v>
      </c>
      <c r="H802" s="116">
        <v>100.00000000000024</v>
      </c>
      <c r="I802" s="116">
        <v>58.071585098611045</v>
      </c>
      <c r="J802" s="116">
        <v>94.560717176646733</v>
      </c>
      <c r="M802" s="116">
        <v>88.039867109634073</v>
      </c>
      <c r="N802" s="116">
        <v>100.00000000000016</v>
      </c>
      <c r="P802" s="86"/>
    </row>
    <row r="803" spans="5:16" x14ac:dyDescent="0.25">
      <c r="E803" s="116">
        <v>62.284820031299596</v>
      </c>
      <c r="F803" s="116">
        <v>96.050338678887044</v>
      </c>
      <c r="G803" s="116">
        <v>89.740698985342945</v>
      </c>
      <c r="H803" s="116">
        <v>100.00000000000024</v>
      </c>
      <c r="I803" s="116">
        <v>58.144631117603005</v>
      </c>
      <c r="J803" s="116">
        <v>94.58188708193947</v>
      </c>
      <c r="M803" s="116">
        <v>88.150609080841164</v>
      </c>
      <c r="N803" s="116">
        <v>100.00000000000016</v>
      </c>
      <c r="P803" s="86"/>
    </row>
    <row r="804" spans="5:16" x14ac:dyDescent="0.25">
      <c r="E804" s="116">
        <v>62.363067292645447</v>
      </c>
      <c r="F804" s="116">
        <v>96.070972030097622</v>
      </c>
      <c r="G804" s="116">
        <v>89.853438556932574</v>
      </c>
      <c r="H804" s="116">
        <v>100.00000000000024</v>
      </c>
      <c r="I804" s="116">
        <v>58.217677136594972</v>
      </c>
      <c r="J804" s="116">
        <v>94.602972984249291</v>
      </c>
      <c r="M804" s="116">
        <v>88.261351052048241</v>
      </c>
      <c r="N804" s="116">
        <v>100.00000000000016</v>
      </c>
      <c r="P804" s="86"/>
    </row>
    <row r="805" spans="5:16" x14ac:dyDescent="0.25">
      <c r="E805" s="116">
        <v>62.441314553991297</v>
      </c>
      <c r="F805" s="116">
        <v>96.091599966753719</v>
      </c>
      <c r="G805" s="116">
        <v>89.966178128522202</v>
      </c>
      <c r="H805" s="116">
        <v>100.00000000000024</v>
      </c>
      <c r="I805" s="116">
        <v>58.290723155586932</v>
      </c>
      <c r="J805" s="116">
        <v>94.624045878688818</v>
      </c>
      <c r="M805" s="116">
        <v>88.372093023255331</v>
      </c>
      <c r="N805" s="116">
        <v>100.00000000000016</v>
      </c>
      <c r="P805" s="86"/>
    </row>
    <row r="806" spans="5:16" x14ac:dyDescent="0.25">
      <c r="E806" s="116">
        <v>62.519561815337156</v>
      </c>
      <c r="F806" s="116">
        <v>96.112213534962791</v>
      </c>
      <c r="G806" s="116">
        <v>90.07891770011183</v>
      </c>
      <c r="H806" s="116">
        <v>100.00000000000024</v>
      </c>
      <c r="I806" s="116">
        <v>58.363769174578891</v>
      </c>
      <c r="J806" s="116">
        <v>94.645087459220619</v>
      </c>
      <c r="M806" s="116">
        <v>88.482834994462408</v>
      </c>
      <c r="N806" s="116">
        <v>100.00000000000016</v>
      </c>
      <c r="P806" s="86"/>
    </row>
    <row r="807" spans="5:16" x14ac:dyDescent="0.25">
      <c r="E807" s="116">
        <v>62.597809076683006</v>
      </c>
      <c r="F807" s="116">
        <v>96.132812527484447</v>
      </c>
      <c r="G807" s="116">
        <v>90.191657271701459</v>
      </c>
      <c r="H807" s="116">
        <v>100.00000000000024</v>
      </c>
      <c r="I807" s="116">
        <v>58.436815193570858</v>
      </c>
      <c r="J807" s="116">
        <v>94.666125467244711</v>
      </c>
      <c r="M807" s="116">
        <v>88.593576965669499</v>
      </c>
      <c r="N807" s="116">
        <v>100.00000000000016</v>
      </c>
      <c r="P807" s="86"/>
    </row>
    <row r="808" spans="5:16" x14ac:dyDescent="0.25">
      <c r="E808" s="116">
        <v>62.676056338028864</v>
      </c>
      <c r="F808" s="116">
        <v>96.153369556813189</v>
      </c>
      <c r="G808" s="116">
        <v>90.304396843291073</v>
      </c>
      <c r="H808" s="116">
        <v>100.00000000000024</v>
      </c>
      <c r="I808" s="116">
        <v>58.509861212562818</v>
      </c>
      <c r="J808" s="116">
        <v>94.687118034067552</v>
      </c>
      <c r="M808" s="116">
        <v>88.704318936876575</v>
      </c>
      <c r="N808" s="116">
        <v>100.00000000000016</v>
      </c>
      <c r="P808" s="86"/>
    </row>
    <row r="809" spans="5:16" x14ac:dyDescent="0.25">
      <c r="E809" s="116">
        <v>62.754303599374715</v>
      </c>
      <c r="F809" s="116">
        <v>96.173904164400327</v>
      </c>
      <c r="G809" s="116">
        <v>90.417136414880702</v>
      </c>
      <c r="H809" s="116">
        <v>100.00000000000024</v>
      </c>
      <c r="I809" s="116">
        <v>58.582907231554785</v>
      </c>
      <c r="J809" s="116">
        <v>94.708080030476381</v>
      </c>
      <c r="M809" s="116">
        <v>88.815060908083666</v>
      </c>
      <c r="N809" s="116">
        <v>100.00000000000016</v>
      </c>
      <c r="P809" s="86"/>
    </row>
    <row r="810" spans="5:16" x14ac:dyDescent="0.25">
      <c r="E810" s="116">
        <v>62.832550860720573</v>
      </c>
      <c r="F810" s="116">
        <v>96.194434002185162</v>
      </c>
      <c r="G810" s="116">
        <v>90.52987598647033</v>
      </c>
      <c r="H810" s="116">
        <v>100.00000000000024</v>
      </c>
      <c r="I810" s="116">
        <v>58.655953250546744</v>
      </c>
      <c r="J810" s="116">
        <v>94.729028297690249</v>
      </c>
      <c r="M810" s="116">
        <v>88.925802879290757</v>
      </c>
      <c r="N810" s="116">
        <v>100.00000000000016</v>
      </c>
      <c r="P810" s="86"/>
    </row>
    <row r="811" spans="5:16" x14ac:dyDescent="0.25">
      <c r="E811" s="116">
        <v>62.910798122066424</v>
      </c>
      <c r="F811" s="116">
        <v>96.214940639752982</v>
      </c>
      <c r="G811" s="116">
        <v>90.642615558059958</v>
      </c>
      <c r="H811" s="116">
        <v>100.00000000000024</v>
      </c>
      <c r="I811" s="116">
        <v>58.728999269538704</v>
      </c>
      <c r="J811" s="116">
        <v>94.749929036120591</v>
      </c>
      <c r="M811" s="116">
        <v>89.036544850497833</v>
      </c>
      <c r="N811" s="116">
        <v>100.00000000000016</v>
      </c>
      <c r="P811" s="86"/>
    </row>
    <row r="812" spans="5:16" x14ac:dyDescent="0.25">
      <c r="E812" s="116">
        <v>62.989045383412275</v>
      </c>
      <c r="F812" s="116">
        <v>96.235444409762124</v>
      </c>
      <c r="G812" s="116">
        <v>90.755355129649587</v>
      </c>
      <c r="H812" s="116">
        <v>100.00000000000024</v>
      </c>
      <c r="I812" s="116">
        <v>58.802045288530671</v>
      </c>
      <c r="J812" s="116">
        <v>94.770807844502229</v>
      </c>
      <c r="M812" s="116">
        <v>89.147286821704924</v>
      </c>
      <c r="N812" s="116">
        <v>100.00000000000016</v>
      </c>
      <c r="P812" s="86"/>
    </row>
    <row r="813" spans="5:16" x14ac:dyDescent="0.25">
      <c r="E813" s="116">
        <v>63.067292644758133</v>
      </c>
      <c r="F813" s="116">
        <v>96.255810153244795</v>
      </c>
      <c r="G813" s="116">
        <v>90.868094701239215</v>
      </c>
      <c r="H813" s="116">
        <v>100.00000000000024</v>
      </c>
      <c r="I813" s="116">
        <v>58.875091307522631</v>
      </c>
      <c r="J813" s="116">
        <v>94.791601471761382</v>
      </c>
      <c r="M813" s="116">
        <v>89.258028792912</v>
      </c>
      <c r="N813" s="116">
        <v>100.00000000000016</v>
      </c>
      <c r="P813" s="86"/>
    </row>
    <row r="814" spans="5:16" x14ac:dyDescent="0.25">
      <c r="E814" s="116">
        <v>63.145539906103984</v>
      </c>
      <c r="F814" s="116">
        <v>96.276088281200316</v>
      </c>
      <c r="G814" s="116">
        <v>90.980834272828844</v>
      </c>
      <c r="H814" s="116">
        <v>100.00000000000024</v>
      </c>
      <c r="I814" s="116">
        <v>58.94813732651459</v>
      </c>
      <c r="J814" s="116">
        <v>94.81230115397139</v>
      </c>
      <c r="M814" s="116">
        <v>89.368770764119091</v>
      </c>
      <c r="N814" s="116">
        <v>100.00000000000016</v>
      </c>
      <c r="P814" s="86"/>
    </row>
    <row r="815" spans="5:16" x14ac:dyDescent="0.25">
      <c r="E815" s="116">
        <v>63.223787167449842</v>
      </c>
      <c r="F815" s="116">
        <v>96.29632137261332</v>
      </c>
      <c r="G815" s="116">
        <v>91.093573844418458</v>
      </c>
      <c r="H815" s="116">
        <v>100.00000000000024</v>
      </c>
      <c r="I815" s="116">
        <v>59.021183345506557</v>
      </c>
      <c r="J815" s="116">
        <v>94.832987594618189</v>
      </c>
      <c r="M815" s="116">
        <v>89.479512735326168</v>
      </c>
      <c r="N815" s="116">
        <v>100.00000000000016</v>
      </c>
      <c r="P815" s="86"/>
    </row>
    <row r="816" spans="5:16" x14ac:dyDescent="0.25">
      <c r="E816" s="116">
        <v>63.302034428795693</v>
      </c>
      <c r="F816" s="116">
        <v>96.316542866809897</v>
      </c>
      <c r="G816" s="116">
        <v>91.206313416008086</v>
      </c>
      <c r="H816" s="116">
        <v>100.00000000000024</v>
      </c>
      <c r="I816" s="116">
        <v>59.094229364498517</v>
      </c>
      <c r="J816" s="116">
        <v>94.853665867215469</v>
      </c>
      <c r="M816" s="116">
        <v>89.590254706533258</v>
      </c>
      <c r="N816" s="116">
        <v>100.00000000000016</v>
      </c>
      <c r="P816" s="86"/>
    </row>
    <row r="817" spans="5:16" x14ac:dyDescent="0.25">
      <c r="E817" s="116">
        <v>63.380281690141551</v>
      </c>
      <c r="F817" s="116">
        <v>96.336619571261906</v>
      </c>
      <c r="G817" s="116">
        <v>91.319052987597715</v>
      </c>
      <c r="H817" s="116">
        <v>100.00000000000024</v>
      </c>
      <c r="I817" s="116">
        <v>59.167275383490484</v>
      </c>
      <c r="J817" s="116">
        <v>94.874274144975317</v>
      </c>
      <c r="M817" s="116">
        <v>89.700996677740335</v>
      </c>
      <c r="N817" s="116">
        <v>100.00000000000016</v>
      </c>
      <c r="P817" s="86"/>
    </row>
    <row r="818" spans="5:16" x14ac:dyDescent="0.25">
      <c r="E818" s="116">
        <v>63.458528951487402</v>
      </c>
      <c r="F818" s="116">
        <v>96.356688751042938</v>
      </c>
      <c r="G818" s="116">
        <v>91.431792559187343</v>
      </c>
      <c r="H818" s="116">
        <v>100.00000000000024</v>
      </c>
      <c r="I818" s="116">
        <v>59.240321402482444</v>
      </c>
      <c r="J818" s="116">
        <v>94.894869034271039</v>
      </c>
      <c r="M818" s="116">
        <v>89.811738648947426</v>
      </c>
      <c r="N818" s="116">
        <v>100.00000000000016</v>
      </c>
      <c r="P818" s="86"/>
    </row>
    <row r="819" spans="5:16" x14ac:dyDescent="0.25">
      <c r="E819" s="116">
        <v>63.53677621283326</v>
      </c>
      <c r="F819" s="116">
        <v>96.3766143561039</v>
      </c>
      <c r="G819" s="116">
        <v>91.544532130776972</v>
      </c>
      <c r="H819" s="116">
        <v>100.00000000000024</v>
      </c>
      <c r="I819" s="116">
        <v>59.313367421474403</v>
      </c>
      <c r="J819" s="116">
        <v>94.915412018609359</v>
      </c>
      <c r="M819" s="116">
        <v>89.922480620154516</v>
      </c>
      <c r="N819" s="116">
        <v>100.00000000000016</v>
      </c>
      <c r="P819" s="86"/>
    </row>
    <row r="820" spans="5:16" x14ac:dyDescent="0.25">
      <c r="E820" s="116">
        <v>63.615023474179111</v>
      </c>
      <c r="F820" s="116">
        <v>96.396530998501333</v>
      </c>
      <c r="G820" s="116">
        <v>91.6572717023666</v>
      </c>
      <c r="H820" s="116">
        <v>100.00000000000024</v>
      </c>
      <c r="I820" s="116">
        <v>59.38641344046637</v>
      </c>
      <c r="J820" s="116">
        <v>94.935949637456346</v>
      </c>
      <c r="M820" s="116">
        <v>90.033222591361593</v>
      </c>
      <c r="N820" s="116">
        <v>100.00000000000016</v>
      </c>
      <c r="P820" s="86"/>
    </row>
    <row r="821" spans="5:16" x14ac:dyDescent="0.25">
      <c r="E821" s="116">
        <v>63.693270735524962</v>
      </c>
      <c r="F821" s="116">
        <v>96.416348281310277</v>
      </c>
      <c r="G821" s="116">
        <v>91.770011273956214</v>
      </c>
      <c r="H821" s="116">
        <v>100.00000000000024</v>
      </c>
      <c r="I821" s="116">
        <v>59.45945945945833</v>
      </c>
      <c r="J821" s="116">
        <v>94.956479382919127</v>
      </c>
      <c r="M821" s="116">
        <v>90.143964562568684</v>
      </c>
      <c r="N821" s="116">
        <v>100.00000000000016</v>
      </c>
      <c r="P821" s="86"/>
    </row>
    <row r="822" spans="5:16" x14ac:dyDescent="0.25">
      <c r="E822" s="116">
        <v>63.77151799687082</v>
      </c>
      <c r="F822" s="116">
        <v>96.436140285523081</v>
      </c>
      <c r="G822" s="116">
        <v>91.882750845545843</v>
      </c>
      <c r="H822" s="116">
        <v>100.00000000000024</v>
      </c>
      <c r="I822" s="116">
        <v>59.53250547845029</v>
      </c>
      <c r="J822" s="116">
        <v>94.976986792566038</v>
      </c>
      <c r="M822" s="116">
        <v>90.25470653377576</v>
      </c>
      <c r="N822" s="116">
        <v>100.00000000000016</v>
      </c>
      <c r="P822" s="86"/>
    </row>
    <row r="823" spans="5:16" x14ac:dyDescent="0.25">
      <c r="E823" s="116">
        <v>63.849765258216671</v>
      </c>
      <c r="F823" s="116">
        <v>96.455890883007996</v>
      </c>
      <c r="G823" s="116">
        <v>91.995490417135471</v>
      </c>
      <c r="H823" s="116">
        <v>100.00000000000024</v>
      </c>
      <c r="I823" s="116">
        <v>59.605551497442256</v>
      </c>
      <c r="J823" s="116">
        <v>94.997491086725418</v>
      </c>
      <c r="M823" s="116">
        <v>90.365448504982851</v>
      </c>
      <c r="N823" s="116">
        <v>100.00000000000016</v>
      </c>
      <c r="P823" s="86"/>
    </row>
    <row r="824" spans="5:16" x14ac:dyDescent="0.25">
      <c r="E824" s="116">
        <v>63.928012519562529</v>
      </c>
      <c r="F824" s="116">
        <v>96.47557402946525</v>
      </c>
      <c r="G824" s="116">
        <v>92.1082299887251</v>
      </c>
      <c r="H824" s="116">
        <v>100.00000000000024</v>
      </c>
      <c r="I824" s="116">
        <v>59.678597516434216</v>
      </c>
      <c r="J824" s="116">
        <v>95.017994463113439</v>
      </c>
      <c r="M824" s="116">
        <v>90.476190476189927</v>
      </c>
      <c r="N824" s="116">
        <v>100.00000000000016</v>
      </c>
      <c r="P824" s="86"/>
    </row>
    <row r="825" spans="5:16" x14ac:dyDescent="0.25">
      <c r="E825" s="116">
        <v>64.00625978090838</v>
      </c>
      <c r="F825" s="116">
        <v>96.495131421426549</v>
      </c>
      <c r="G825" s="116">
        <v>92.220969560314728</v>
      </c>
      <c r="H825" s="116">
        <v>100.00000000000024</v>
      </c>
      <c r="I825" s="116">
        <v>59.751643535426183</v>
      </c>
      <c r="J825" s="116">
        <v>95.038495794603676</v>
      </c>
      <c r="M825" s="116">
        <v>90.586932447397018</v>
      </c>
      <c r="N825" s="116">
        <v>100.00000000000016</v>
      </c>
      <c r="P825" s="86"/>
    </row>
    <row r="826" spans="5:16" x14ac:dyDescent="0.25">
      <c r="E826" s="116">
        <v>64.084507042254231</v>
      </c>
      <c r="F826" s="116">
        <v>96.514671052579118</v>
      </c>
      <c r="G826" s="116">
        <v>92.333709131904357</v>
      </c>
      <c r="H826" s="116">
        <v>100.00000000000024</v>
      </c>
      <c r="I826" s="116">
        <v>59.824689554418143</v>
      </c>
      <c r="J826" s="116">
        <v>95.058978110620842</v>
      </c>
      <c r="M826" s="116">
        <v>90.697674418604095</v>
      </c>
      <c r="N826" s="116">
        <v>100.00000000000016</v>
      </c>
      <c r="P826" s="86"/>
    </row>
    <row r="827" spans="5:16" x14ac:dyDescent="0.25">
      <c r="E827" s="116">
        <v>64.162754303600096</v>
      </c>
      <c r="F827" s="116">
        <v>96.534172753875609</v>
      </c>
      <c r="G827" s="116">
        <v>92.446448703493971</v>
      </c>
      <c r="H827" s="116">
        <v>100.00000000000024</v>
      </c>
      <c r="I827" s="116">
        <v>59.897735573410102</v>
      </c>
      <c r="J827" s="116">
        <v>95.079403284545876</v>
      </c>
      <c r="M827" s="116">
        <v>90.808416389811185</v>
      </c>
      <c r="N827" s="116">
        <v>100.00000000000016</v>
      </c>
      <c r="P827" s="86"/>
    </row>
    <row r="828" spans="5:16" x14ac:dyDescent="0.25">
      <c r="E828" s="116">
        <v>64.241001564945947</v>
      </c>
      <c r="F828" s="116">
        <v>96.553624229912671</v>
      </c>
      <c r="G828" s="116">
        <v>92.559188275083599</v>
      </c>
      <c r="H828" s="116">
        <v>100.00000000000024</v>
      </c>
      <c r="I828" s="116">
        <v>59.970781592402069</v>
      </c>
      <c r="J828" s="116">
        <v>95.099776728489815</v>
      </c>
      <c r="M828" s="116">
        <v>90.919158361018276</v>
      </c>
      <c r="N828" s="116">
        <v>100.00000000000016</v>
      </c>
      <c r="P828" s="86"/>
    </row>
    <row r="829" spans="5:16" x14ac:dyDescent="0.25">
      <c r="E829" s="116">
        <v>64.319248826291798</v>
      </c>
      <c r="F829" s="116">
        <v>96.573066671329627</v>
      </c>
      <c r="G829" s="116">
        <v>92.671927846673228</v>
      </c>
      <c r="H829" s="116">
        <v>100.00000000000024</v>
      </c>
      <c r="I829" s="116">
        <v>60.043827611394029</v>
      </c>
      <c r="J829" s="116">
        <v>95.120142957982324</v>
      </c>
      <c r="M829" s="116">
        <v>91.029900332225353</v>
      </c>
      <c r="N829" s="116">
        <v>100.00000000000016</v>
      </c>
      <c r="P829" s="86"/>
    </row>
    <row r="830" spans="5:16" x14ac:dyDescent="0.25">
      <c r="E830" s="116">
        <v>64.397496087637649</v>
      </c>
      <c r="F830" s="116">
        <v>96.592468042135238</v>
      </c>
      <c r="G830" s="116">
        <v>92.784667418262856</v>
      </c>
      <c r="H830" s="116">
        <v>100.00000000000024</v>
      </c>
      <c r="I830" s="116">
        <v>60.116873630385989</v>
      </c>
      <c r="J830" s="116">
        <v>95.140491595555631</v>
      </c>
      <c r="M830" s="116">
        <v>91.140642303432443</v>
      </c>
      <c r="N830" s="116">
        <v>100.00000000000016</v>
      </c>
      <c r="P830" s="86"/>
    </row>
    <row r="831" spans="5:16" x14ac:dyDescent="0.25">
      <c r="E831" s="116">
        <v>64.475743348983499</v>
      </c>
      <c r="F831" s="116">
        <v>96.61178796782275</v>
      </c>
      <c r="G831" s="116">
        <v>92.897406989852485</v>
      </c>
      <c r="H831" s="116">
        <v>100.00000000000024</v>
      </c>
      <c r="I831" s="116">
        <v>60.189919649377956</v>
      </c>
      <c r="J831" s="116">
        <v>95.160839075291833</v>
      </c>
      <c r="M831" s="116">
        <v>91.25138427463952</v>
      </c>
      <c r="N831" s="116">
        <v>100.00000000000016</v>
      </c>
      <c r="P831" s="86"/>
    </row>
    <row r="832" spans="5:16" x14ac:dyDescent="0.25">
      <c r="E832" s="116">
        <v>64.553990610329365</v>
      </c>
      <c r="F832" s="116">
        <v>96.631075729093794</v>
      </c>
      <c r="G832" s="116">
        <v>93.010146561442113</v>
      </c>
      <c r="H832" s="116">
        <v>100.00000000000024</v>
      </c>
      <c r="I832" s="116">
        <v>60.262965668369915</v>
      </c>
      <c r="J832" s="116">
        <v>95.181164353062286</v>
      </c>
      <c r="M832" s="116">
        <v>91.362126245846611</v>
      </c>
      <c r="N832" s="116">
        <v>100.00000000000016</v>
      </c>
      <c r="P832" s="86"/>
    </row>
    <row r="833" spans="5:16" x14ac:dyDescent="0.25">
      <c r="E833" s="116">
        <v>64.632237871675216</v>
      </c>
      <c r="F833" s="116">
        <v>96.650342060301369</v>
      </c>
      <c r="G833" s="116">
        <v>93.122886133031741</v>
      </c>
      <c r="H833" s="116">
        <v>100.00000000000024</v>
      </c>
      <c r="I833" s="116">
        <v>60.336011687361882</v>
      </c>
      <c r="J833" s="116">
        <v>95.201457471077404</v>
      </c>
      <c r="M833" s="116">
        <v>91.472868217053687</v>
      </c>
      <c r="N833" s="116">
        <v>100.00000000000016</v>
      </c>
      <c r="P833" s="86"/>
    </row>
    <row r="834" spans="5:16" x14ac:dyDescent="0.25">
      <c r="E834" s="116">
        <v>64.710485133021066</v>
      </c>
      <c r="F834" s="116">
        <v>96.669577656503705</v>
      </c>
      <c r="G834" s="116">
        <v>93.235625704621356</v>
      </c>
      <c r="H834" s="116">
        <v>100.00000000000024</v>
      </c>
      <c r="I834" s="116">
        <v>60.409057706353842</v>
      </c>
      <c r="J834" s="116">
        <v>95.221736054624756</v>
      </c>
      <c r="M834" s="116">
        <v>91.583610188260778</v>
      </c>
      <c r="N834" s="116">
        <v>100.00000000000016</v>
      </c>
      <c r="P834" s="86"/>
    </row>
    <row r="835" spans="5:16" x14ac:dyDescent="0.25">
      <c r="E835" s="116">
        <v>64.788732394366917</v>
      </c>
      <c r="F835" s="116">
        <v>96.688802265338552</v>
      </c>
      <c r="G835" s="116">
        <v>93.348365276210984</v>
      </c>
      <c r="H835" s="116">
        <v>100.00000000000024</v>
      </c>
      <c r="I835" s="116">
        <v>60.482103725345802</v>
      </c>
      <c r="J835" s="116">
        <v>95.242005184129525</v>
      </c>
      <c r="M835" s="116">
        <v>91.694352159467869</v>
      </c>
      <c r="N835" s="116">
        <v>100.00000000000016</v>
      </c>
      <c r="P835" s="86"/>
    </row>
    <row r="836" spans="5:16" x14ac:dyDescent="0.25">
      <c r="E836" s="116">
        <v>64.866979655712782</v>
      </c>
      <c r="F836" s="116">
        <v>96.708017458548142</v>
      </c>
      <c r="G836" s="116">
        <v>93.461104847800613</v>
      </c>
      <c r="H836" s="116">
        <v>100.00000000000024</v>
      </c>
      <c r="I836" s="116">
        <v>60.555149744337768</v>
      </c>
      <c r="J836" s="116">
        <v>95.262240080499268</v>
      </c>
      <c r="M836" s="116">
        <v>91.805094130674945</v>
      </c>
      <c r="N836" s="116">
        <v>100.00000000000016</v>
      </c>
      <c r="P836" s="86"/>
    </row>
    <row r="837" spans="5:16" x14ac:dyDescent="0.25">
      <c r="E837" s="116">
        <v>64.945226917058633</v>
      </c>
      <c r="F837" s="116">
        <v>96.727171151721834</v>
      </c>
      <c r="G837" s="116">
        <v>93.573844419390241</v>
      </c>
      <c r="H837" s="116">
        <v>100.00000000000024</v>
      </c>
      <c r="I837" s="116">
        <v>60.628195763329728</v>
      </c>
      <c r="J837" s="116">
        <v>95.282467951346106</v>
      </c>
      <c r="M837" s="116">
        <v>91.915836101882036</v>
      </c>
      <c r="N837" s="116">
        <v>100.00000000000016</v>
      </c>
      <c r="P837" s="86"/>
    </row>
    <row r="838" spans="5:16" x14ac:dyDescent="0.25">
      <c r="E838" s="116">
        <v>65.023474178404484</v>
      </c>
      <c r="F838" s="116">
        <v>96.746279010008621</v>
      </c>
      <c r="G838" s="116">
        <v>93.686583990979869</v>
      </c>
      <c r="H838" s="116">
        <v>100.00000000000024</v>
      </c>
      <c r="I838" s="116">
        <v>60.701241782321688</v>
      </c>
      <c r="J838" s="116">
        <v>95.302637821213835</v>
      </c>
      <c r="M838" s="116">
        <v>92.026578073089112</v>
      </c>
      <c r="N838" s="116">
        <v>100.00000000000016</v>
      </c>
      <c r="P838" s="86"/>
    </row>
    <row r="839" spans="5:16" x14ac:dyDescent="0.25">
      <c r="E839" s="116">
        <v>65.101721439750335</v>
      </c>
      <c r="F839" s="116">
        <v>96.765359806386925</v>
      </c>
      <c r="G839" s="116">
        <v>93.799323562569498</v>
      </c>
      <c r="H839" s="116">
        <v>100.00000000000024</v>
      </c>
      <c r="I839" s="116">
        <v>60.774287801313655</v>
      </c>
      <c r="J839" s="116">
        <v>95.322793633025682</v>
      </c>
      <c r="M839" s="116">
        <v>92.137320044296203</v>
      </c>
      <c r="N839" s="116">
        <v>100.00000000000016</v>
      </c>
      <c r="P839" s="86"/>
    </row>
    <row r="840" spans="5:16" x14ac:dyDescent="0.25">
      <c r="E840" s="116">
        <v>65.179968701096186</v>
      </c>
      <c r="F840" s="116">
        <v>96.784281734725582</v>
      </c>
      <c r="G840" s="116">
        <v>93.912063134159112</v>
      </c>
      <c r="H840" s="116">
        <v>100.00000000000024</v>
      </c>
      <c r="I840" s="116">
        <v>60.847333820305614</v>
      </c>
      <c r="J840" s="116">
        <v>95.342928442009494</v>
      </c>
      <c r="M840" s="116">
        <v>92.24806201550328</v>
      </c>
      <c r="N840" s="116">
        <v>100.00000000000016</v>
      </c>
      <c r="P840" s="86"/>
    </row>
    <row r="841" spans="5:16" x14ac:dyDescent="0.25">
      <c r="E841" s="116">
        <v>65.258215962442051</v>
      </c>
      <c r="F841" s="116">
        <v>96.803193645845397</v>
      </c>
      <c r="G841" s="116">
        <v>94.024802705748741</v>
      </c>
      <c r="H841" s="116">
        <v>100.00000000000024</v>
      </c>
      <c r="I841" s="116">
        <v>60.920379839297581</v>
      </c>
      <c r="J841" s="116">
        <v>95.363060469680221</v>
      </c>
      <c r="M841" s="116">
        <v>92.35880398671037</v>
      </c>
      <c r="N841" s="116">
        <v>100.00000000000016</v>
      </c>
      <c r="P841" s="86"/>
    </row>
    <row r="842" spans="5:16" x14ac:dyDescent="0.25">
      <c r="E842" s="116">
        <v>65.336463223787902</v>
      </c>
      <c r="F842" s="116">
        <v>96.82207645797061</v>
      </c>
      <c r="G842" s="116">
        <v>94.137542277338369</v>
      </c>
      <c r="H842" s="116">
        <v>100.00000000000024</v>
      </c>
      <c r="I842" s="116">
        <v>60.993425858289541</v>
      </c>
      <c r="J842" s="116">
        <v>95.383118027396534</v>
      </c>
      <c r="M842" s="116">
        <v>92.469545957917461</v>
      </c>
      <c r="N842" s="116">
        <v>100.00000000000016</v>
      </c>
      <c r="P842" s="86"/>
    </row>
    <row r="843" spans="5:16" x14ac:dyDescent="0.25">
      <c r="E843" s="116">
        <v>65.414710485133753</v>
      </c>
      <c r="F843" s="116">
        <v>96.8408895164538</v>
      </c>
      <c r="G843" s="116">
        <v>94.250281848927997</v>
      </c>
      <c r="H843" s="116">
        <v>100.00000000000024</v>
      </c>
      <c r="I843" s="116">
        <v>61.066471877281501</v>
      </c>
      <c r="J843" s="116">
        <v>95.40316053127799</v>
      </c>
      <c r="M843" s="116">
        <v>92.580287929124538</v>
      </c>
      <c r="N843" s="116">
        <v>100.00000000000016</v>
      </c>
      <c r="P843" s="86"/>
    </row>
    <row r="844" spans="5:16" x14ac:dyDescent="0.25">
      <c r="E844" s="116">
        <v>65.492957746479604</v>
      </c>
      <c r="F844" s="116">
        <v>96.859667991455808</v>
      </c>
      <c r="G844" s="116">
        <v>94.363021420517626</v>
      </c>
      <c r="H844" s="116">
        <v>100.00000000000024</v>
      </c>
      <c r="I844" s="116">
        <v>61.139517896273468</v>
      </c>
      <c r="J844" s="116">
        <v>95.423190259901176</v>
      </c>
      <c r="M844" s="116">
        <v>92.691029900331628</v>
      </c>
      <c r="N844" s="116">
        <v>100.00000000000016</v>
      </c>
      <c r="P844" s="86"/>
    </row>
    <row r="845" spans="5:16" x14ac:dyDescent="0.25">
      <c r="E845" s="116">
        <v>65.571205007825455</v>
      </c>
      <c r="F845" s="116">
        <v>96.87844461728767</v>
      </c>
      <c r="G845" s="116">
        <v>94.475760992107254</v>
      </c>
      <c r="H845" s="116">
        <v>100.00000000000024</v>
      </c>
      <c r="I845" s="116">
        <v>61.212563915265427</v>
      </c>
      <c r="J845" s="116">
        <v>95.443211032371252</v>
      </c>
      <c r="M845" s="116">
        <v>92.801771871538705</v>
      </c>
      <c r="N845" s="116">
        <v>100.00000000000016</v>
      </c>
      <c r="P845" s="86"/>
    </row>
    <row r="846" spans="5:16" x14ac:dyDescent="0.25">
      <c r="E846" s="116">
        <v>65.64945226917132</v>
      </c>
      <c r="F846" s="116">
        <v>96.897181465884671</v>
      </c>
      <c r="G846" s="116">
        <v>94.588500563696869</v>
      </c>
      <c r="H846" s="116">
        <v>100.00000000000024</v>
      </c>
      <c r="I846" s="116">
        <v>61.285609934257387</v>
      </c>
      <c r="J846" s="116">
        <v>95.463220407155774</v>
      </c>
      <c r="M846" s="116">
        <v>92.912513842745796</v>
      </c>
      <c r="N846" s="116">
        <v>100.00000000000016</v>
      </c>
      <c r="P846" s="86"/>
    </row>
    <row r="847" spans="5:16" x14ac:dyDescent="0.25">
      <c r="E847" s="116">
        <v>65.727699530517171</v>
      </c>
      <c r="F847" s="116">
        <v>96.915875548959008</v>
      </c>
      <c r="G847" s="116">
        <v>94.701240135286497</v>
      </c>
      <c r="H847" s="116">
        <v>100.00000000000024</v>
      </c>
      <c r="I847" s="116">
        <v>61.358655953249354</v>
      </c>
      <c r="J847" s="116">
        <v>95.483225297927717</v>
      </c>
      <c r="M847" s="116">
        <v>93.023255813952872</v>
      </c>
      <c r="N847" s="116">
        <v>100.00000000000016</v>
      </c>
      <c r="P847" s="86"/>
    </row>
    <row r="848" spans="5:16" x14ac:dyDescent="0.25">
      <c r="E848" s="116">
        <v>65.805946791863022</v>
      </c>
      <c r="F848" s="116">
        <v>96.934470994156555</v>
      </c>
      <c r="G848" s="116">
        <v>94.813979706876125</v>
      </c>
      <c r="H848" s="116">
        <v>100.00000000000024</v>
      </c>
      <c r="I848" s="116">
        <v>61.431701972241314</v>
      </c>
      <c r="J848" s="116">
        <v>95.503218840910336</v>
      </c>
      <c r="M848" s="116">
        <v>93.133997785159963</v>
      </c>
      <c r="N848" s="116">
        <v>100.00000000000016</v>
      </c>
      <c r="P848" s="86"/>
    </row>
    <row r="849" spans="5:16" x14ac:dyDescent="0.25">
      <c r="E849" s="116">
        <v>65.884194053208873</v>
      </c>
      <c r="F849" s="116">
        <v>96.953020434493723</v>
      </c>
      <c r="G849" s="116">
        <v>94.926719278465754</v>
      </c>
      <c r="H849" s="116">
        <v>100.00000000000024</v>
      </c>
      <c r="I849" s="116">
        <v>61.50474799123328</v>
      </c>
      <c r="J849" s="116">
        <v>95.523140077589787</v>
      </c>
      <c r="M849" s="116">
        <v>93.244739756367039</v>
      </c>
      <c r="N849" s="116">
        <v>100.00000000000016</v>
      </c>
      <c r="P849" s="86"/>
    </row>
    <row r="850" spans="5:16" x14ac:dyDescent="0.25">
      <c r="E850" s="116">
        <v>65.962441314554738</v>
      </c>
      <c r="F850" s="116">
        <v>96.971561403115487</v>
      </c>
      <c r="G850" s="116">
        <v>95.039458850055382</v>
      </c>
      <c r="H850" s="116">
        <v>100.00000000000024</v>
      </c>
      <c r="I850" s="116">
        <v>61.57779401022524</v>
      </c>
      <c r="J850" s="116">
        <v>95.54305091801541</v>
      </c>
      <c r="M850" s="116">
        <v>93.35548172757413</v>
      </c>
      <c r="N850" s="116">
        <v>100.00000000000016</v>
      </c>
      <c r="P850" s="86"/>
    </row>
    <row r="851" spans="5:16" x14ac:dyDescent="0.25">
      <c r="E851" s="116">
        <v>66.040688575900589</v>
      </c>
      <c r="F851" s="116">
        <v>96.990048267155331</v>
      </c>
      <c r="G851" s="116">
        <v>95.152198421645011</v>
      </c>
      <c r="H851" s="116">
        <v>100.00000000000024</v>
      </c>
      <c r="I851" s="116">
        <v>61.6508400292172</v>
      </c>
      <c r="J851" s="116">
        <v>95.562943980100897</v>
      </c>
      <c r="M851" s="116">
        <v>93.466223698781221</v>
      </c>
      <c r="N851" s="116">
        <v>100.00000000000016</v>
      </c>
      <c r="P851" s="86"/>
    </row>
    <row r="852" spans="5:16" x14ac:dyDescent="0.25">
      <c r="E852" s="116">
        <v>66.11893583724644</v>
      </c>
      <c r="F852" s="116">
        <v>97.008497172204272</v>
      </c>
      <c r="G852" s="116">
        <v>95.264937993234639</v>
      </c>
      <c r="H852" s="116">
        <v>100.00000000000024</v>
      </c>
      <c r="I852" s="116">
        <v>61.723886048209167</v>
      </c>
      <c r="J852" s="116">
        <v>95.582829813551797</v>
      </c>
      <c r="M852" s="116">
        <v>93.576965669988297</v>
      </c>
      <c r="N852" s="116">
        <v>100.00000000000016</v>
      </c>
      <c r="P852" s="86"/>
    </row>
    <row r="853" spans="5:16" x14ac:dyDescent="0.25">
      <c r="E853" s="116">
        <v>66.197183098592291</v>
      </c>
      <c r="F853" s="116">
        <v>97.026880120926009</v>
      </c>
      <c r="G853" s="116">
        <v>95.377677564824253</v>
      </c>
      <c r="H853" s="116">
        <v>100.00000000000024</v>
      </c>
      <c r="I853" s="116">
        <v>61.796932067201126</v>
      </c>
      <c r="J853" s="116">
        <v>95.602714867184204</v>
      </c>
      <c r="M853" s="116">
        <v>93.687707641195388</v>
      </c>
      <c r="N853" s="116">
        <v>100.00000000000016</v>
      </c>
      <c r="P853" s="86"/>
    </row>
    <row r="854" spans="5:16" x14ac:dyDescent="0.25">
      <c r="E854" s="116">
        <v>66.275430359938142</v>
      </c>
      <c r="F854" s="116">
        <v>97.045221518590878</v>
      </c>
      <c r="G854" s="116">
        <v>95.490417136413882</v>
      </c>
      <c r="H854" s="116">
        <v>100.00000000000024</v>
      </c>
      <c r="I854" s="116">
        <v>61.869978086193086</v>
      </c>
      <c r="J854" s="116">
        <v>95.622591823790131</v>
      </c>
      <c r="M854" s="116">
        <v>93.798449612402464</v>
      </c>
      <c r="N854" s="116">
        <v>100.00000000000016</v>
      </c>
      <c r="P854" s="86"/>
    </row>
    <row r="855" spans="5:16" x14ac:dyDescent="0.25">
      <c r="E855" s="116">
        <v>66.353677621284007</v>
      </c>
      <c r="F855" s="116">
        <v>97.063492571194203</v>
      </c>
      <c r="G855" s="116">
        <v>95.60315670800351</v>
      </c>
      <c r="H855" s="116">
        <v>100.00000000000024</v>
      </c>
      <c r="I855" s="116">
        <v>61.943024105185053</v>
      </c>
      <c r="J855" s="116">
        <v>95.642448536844796</v>
      </c>
      <c r="M855" s="116">
        <v>93.909191583609555</v>
      </c>
      <c r="N855" s="116">
        <v>100.00000000000016</v>
      </c>
      <c r="P855" s="86"/>
    </row>
    <row r="856" spans="5:16" x14ac:dyDescent="0.25">
      <c r="E856" s="116">
        <v>66.431924882629858</v>
      </c>
      <c r="F856" s="116">
        <v>97.081756123107098</v>
      </c>
      <c r="G856" s="116">
        <v>95.715896279593139</v>
      </c>
      <c r="H856" s="116">
        <v>100.00000000000024</v>
      </c>
      <c r="I856" s="116">
        <v>62.016070124177013</v>
      </c>
      <c r="J856" s="116">
        <v>95.662219036870084</v>
      </c>
      <c r="M856" s="116">
        <v>94.019933554816632</v>
      </c>
      <c r="N856" s="116">
        <v>100.00000000000016</v>
      </c>
      <c r="P856" s="86"/>
    </row>
    <row r="857" spans="5:16" x14ac:dyDescent="0.25">
      <c r="E857" s="116">
        <v>66.510172143975709</v>
      </c>
      <c r="F857" s="116">
        <v>97.099981711028548</v>
      </c>
      <c r="G857" s="116">
        <v>95.828635851182767</v>
      </c>
      <c r="H857" s="116">
        <v>100.00000000000024</v>
      </c>
      <c r="I857" s="116">
        <v>62.08911614316898</v>
      </c>
      <c r="J857" s="116">
        <v>95.681987053305477</v>
      </c>
      <c r="M857" s="116">
        <v>94.130675526023722</v>
      </c>
      <c r="N857" s="116">
        <v>100.00000000000016</v>
      </c>
      <c r="P857" s="86"/>
    </row>
    <row r="858" spans="5:16" x14ac:dyDescent="0.25">
      <c r="E858" s="116">
        <v>66.588419405321559</v>
      </c>
      <c r="F858" s="116">
        <v>97.118130310071777</v>
      </c>
      <c r="G858" s="116">
        <v>95.941375422772396</v>
      </c>
      <c r="H858" s="116">
        <v>100.00000000000024</v>
      </c>
      <c r="I858" s="116">
        <v>62.162162162160939</v>
      </c>
      <c r="J858" s="116">
        <v>95.701735638383653</v>
      </c>
      <c r="M858" s="116">
        <v>94.241417497230799</v>
      </c>
      <c r="N858" s="116">
        <v>100.00000000000016</v>
      </c>
      <c r="P858" s="86"/>
    </row>
    <row r="859" spans="5:16" x14ac:dyDescent="0.25">
      <c r="E859" s="116">
        <v>66.666666666667425</v>
      </c>
      <c r="F859" s="116">
        <v>97.136151022620965</v>
      </c>
      <c r="G859" s="116">
        <v>96.05411499436201</v>
      </c>
      <c r="H859" s="116">
        <v>100.00000000000024</v>
      </c>
      <c r="I859" s="116">
        <v>62.235208181152899</v>
      </c>
      <c r="J859" s="116">
        <v>95.721477344601254</v>
      </c>
      <c r="M859" s="116">
        <v>94.35215946843789</v>
      </c>
      <c r="N859" s="116">
        <v>100.00000000000016</v>
      </c>
      <c r="P859" s="86"/>
    </row>
    <row r="860" spans="5:16" x14ac:dyDescent="0.25">
      <c r="E860" s="116">
        <v>66.744913928013275</v>
      </c>
      <c r="F860" s="116">
        <v>97.154148889321661</v>
      </c>
      <c r="G860" s="116">
        <v>96.166854565951638</v>
      </c>
      <c r="H860" s="116">
        <v>100.00000000000024</v>
      </c>
      <c r="I860" s="116">
        <v>62.308254200144866</v>
      </c>
      <c r="J860" s="116">
        <v>95.741184234658377</v>
      </c>
      <c r="M860" s="116">
        <v>94.46290143964498</v>
      </c>
      <c r="N860" s="116">
        <v>100.00000000000016</v>
      </c>
      <c r="P860" s="86"/>
    </row>
    <row r="861" spans="5:16" x14ac:dyDescent="0.25">
      <c r="E861" s="116">
        <v>66.823161189359126</v>
      </c>
      <c r="F861" s="116">
        <v>97.172124216876753</v>
      </c>
      <c r="G861" s="116">
        <v>96.279594137541267</v>
      </c>
      <c r="H861" s="116">
        <v>100.00000000000024</v>
      </c>
      <c r="I861" s="116">
        <v>62.381300219136826</v>
      </c>
      <c r="J861" s="116">
        <v>95.760881894429119</v>
      </c>
      <c r="M861" s="116">
        <v>94.573643410852057</v>
      </c>
      <c r="N861" s="116">
        <v>100.00000000000016</v>
      </c>
      <c r="P861" s="86"/>
    </row>
    <row r="862" spans="5:16" x14ac:dyDescent="0.25">
      <c r="E862" s="116">
        <v>66.901408450704977</v>
      </c>
      <c r="F862" s="116">
        <v>97.190014402098925</v>
      </c>
      <c r="G862" s="116">
        <v>96.392333709130895</v>
      </c>
      <c r="H862" s="116">
        <v>100.00000000000024</v>
      </c>
      <c r="I862" s="116">
        <v>62.454346238128785</v>
      </c>
      <c r="J862" s="116">
        <v>95.780504167875208</v>
      </c>
      <c r="M862" s="116">
        <v>94.684385382059148</v>
      </c>
      <c r="N862" s="116">
        <v>100.00000000000016</v>
      </c>
      <c r="P862" s="86"/>
    </row>
    <row r="863" spans="5:16" x14ac:dyDescent="0.25">
      <c r="E863" s="116">
        <v>66.979655712050828</v>
      </c>
      <c r="F863" s="116">
        <v>97.207900790928647</v>
      </c>
      <c r="G863" s="116">
        <v>96.505073280720524</v>
      </c>
      <c r="H863" s="116">
        <v>100.00000000000024</v>
      </c>
      <c r="I863" s="116">
        <v>62.527392257120752</v>
      </c>
      <c r="J863" s="116">
        <v>95.800080489051155</v>
      </c>
      <c r="M863" s="116">
        <v>94.795127353266224</v>
      </c>
      <c r="N863" s="116">
        <v>100.00000000000016</v>
      </c>
      <c r="P863" s="86"/>
    </row>
    <row r="864" spans="5:16" x14ac:dyDescent="0.25">
      <c r="E864" s="116">
        <v>67.057902973396693</v>
      </c>
      <c r="F864" s="116">
        <v>97.225776005344116</v>
      </c>
      <c r="G864" s="116">
        <v>96.617812852310152</v>
      </c>
      <c r="H864" s="116">
        <v>100.00000000000024</v>
      </c>
      <c r="I864" s="116">
        <v>62.600438276112712</v>
      </c>
      <c r="J864" s="116">
        <v>95.819605566660911</v>
      </c>
      <c r="M864" s="116">
        <v>94.905869324473315</v>
      </c>
      <c r="N864" s="116">
        <v>100.00000000000016</v>
      </c>
      <c r="P864" s="86"/>
    </row>
    <row r="865" spans="5:16" x14ac:dyDescent="0.25">
      <c r="E865" s="116">
        <v>67.136150234742544</v>
      </c>
      <c r="F865" s="116">
        <v>97.243603222699164</v>
      </c>
      <c r="G865" s="116">
        <v>96.73055242389978</v>
      </c>
      <c r="H865" s="116">
        <v>100.00000000000024</v>
      </c>
      <c r="I865" s="116">
        <v>62.673484295104679</v>
      </c>
      <c r="J865" s="116">
        <v>95.839130644270682</v>
      </c>
      <c r="M865" s="116">
        <v>95.016611295680391</v>
      </c>
      <c r="N865" s="116">
        <v>100.00000000000016</v>
      </c>
      <c r="P865" s="86"/>
    </row>
    <row r="866" spans="5:16" x14ac:dyDescent="0.25">
      <c r="E866" s="116">
        <v>67.214397496088395</v>
      </c>
      <c r="F866" s="116">
        <v>97.261378449775009</v>
      </c>
      <c r="G866" s="116">
        <v>96.843291995489395</v>
      </c>
      <c r="H866" s="116">
        <v>100.00000000000024</v>
      </c>
      <c r="I866" s="116">
        <v>62.746530314096638</v>
      </c>
      <c r="J866" s="116">
        <v>95.858620551358129</v>
      </c>
      <c r="M866" s="116">
        <v>95.127353266887482</v>
      </c>
      <c r="N866" s="116">
        <v>100.00000000000016</v>
      </c>
      <c r="P866" s="86"/>
    </row>
    <row r="867" spans="5:16" x14ac:dyDescent="0.25">
      <c r="E867" s="116">
        <v>67.292644757434246</v>
      </c>
      <c r="F867" s="116">
        <v>97.279118980558138</v>
      </c>
      <c r="G867" s="116">
        <v>96.956031567079023</v>
      </c>
      <c r="H867" s="116">
        <v>100.00000000000024</v>
      </c>
      <c r="I867" s="116">
        <v>62.819576333088598</v>
      </c>
      <c r="J867" s="116">
        <v>95.877963836133389</v>
      </c>
      <c r="M867" s="116">
        <v>95.238095238094573</v>
      </c>
      <c r="N867" s="116">
        <v>100.00000000000016</v>
      </c>
      <c r="P867" s="86"/>
    </row>
    <row r="868" spans="5:16" x14ac:dyDescent="0.25">
      <c r="E868" s="116">
        <v>67.370892018780097</v>
      </c>
      <c r="F868" s="116">
        <v>97.29685367749552</v>
      </c>
      <c r="G868" s="116">
        <v>97.068771138668652</v>
      </c>
      <c r="H868" s="116">
        <v>100.00000000000024</v>
      </c>
      <c r="I868" s="116">
        <v>62.892622352080565</v>
      </c>
      <c r="J868" s="116">
        <v>95.897297070373185</v>
      </c>
      <c r="M868" s="116">
        <v>95.348837209301649</v>
      </c>
      <c r="N868" s="116">
        <v>100.00000000000016</v>
      </c>
      <c r="P868" s="86"/>
    </row>
    <row r="869" spans="5:16" x14ac:dyDescent="0.25">
      <c r="E869" s="116">
        <v>67.449139280125962</v>
      </c>
      <c r="F869" s="116">
        <v>97.314587269793321</v>
      </c>
      <c r="G869" s="116">
        <v>97.18151071025828</v>
      </c>
      <c r="H869" s="116">
        <v>100.00000000000024</v>
      </c>
      <c r="I869" s="116">
        <v>62.965668371072525</v>
      </c>
      <c r="J869" s="116">
        <v>95.916592933334329</v>
      </c>
      <c r="M869" s="116">
        <v>95.45957918050874</v>
      </c>
      <c r="N869" s="116">
        <v>100.00000000000016</v>
      </c>
      <c r="P869" s="86"/>
    </row>
    <row r="870" spans="5:16" x14ac:dyDescent="0.25">
      <c r="E870" s="116">
        <v>67.527386541471813</v>
      </c>
      <c r="F870" s="116">
        <v>97.332249127100468</v>
      </c>
      <c r="G870" s="116">
        <v>97.294250281847908</v>
      </c>
      <c r="H870" s="116">
        <v>100.00000000000024</v>
      </c>
      <c r="I870" s="116">
        <v>63.038714390064484</v>
      </c>
      <c r="J870" s="116">
        <v>95.935861621292474</v>
      </c>
      <c r="M870" s="116">
        <v>95.570321151715817</v>
      </c>
      <c r="N870" s="116">
        <v>100.00000000000016</v>
      </c>
      <c r="P870" s="86"/>
    </row>
    <row r="871" spans="5:16" x14ac:dyDescent="0.25">
      <c r="E871" s="116">
        <v>67.605633802817664</v>
      </c>
      <c r="F871" s="116">
        <v>97.349909561518729</v>
      </c>
      <c r="G871" s="116">
        <v>97.406989853437537</v>
      </c>
      <c r="H871" s="116">
        <v>100.00000000000024</v>
      </c>
      <c r="I871" s="116">
        <v>63.111760409056451</v>
      </c>
      <c r="J871" s="116">
        <v>95.955129075265717</v>
      </c>
      <c r="M871" s="116">
        <v>95.681063122922907</v>
      </c>
      <c r="N871" s="116">
        <v>100.00000000000016</v>
      </c>
      <c r="P871" s="86"/>
    </row>
    <row r="872" spans="5:16" x14ac:dyDescent="0.25">
      <c r="E872" s="116">
        <v>67.683881064163515</v>
      </c>
      <c r="F872" s="116">
        <v>97.367564396433607</v>
      </c>
      <c r="G872" s="116">
        <v>97.519729425027151</v>
      </c>
      <c r="H872" s="116">
        <v>100.00000000000024</v>
      </c>
      <c r="I872" s="116">
        <v>63.184806428048411</v>
      </c>
      <c r="J872" s="116">
        <v>95.974330281275428</v>
      </c>
      <c r="M872" s="116">
        <v>95.791805094129984</v>
      </c>
      <c r="N872" s="116">
        <v>100.00000000000016</v>
      </c>
      <c r="P872" s="86"/>
    </row>
    <row r="873" spans="5:16" x14ac:dyDescent="0.25">
      <c r="E873" s="116">
        <v>67.76212832550938</v>
      </c>
      <c r="F873" s="116">
        <v>97.385192524877269</v>
      </c>
      <c r="G873" s="116">
        <v>97.63246899661678</v>
      </c>
      <c r="H873" s="116">
        <v>100.00000000000024</v>
      </c>
      <c r="I873" s="116">
        <v>63.257852447040378</v>
      </c>
      <c r="J873" s="116">
        <v>95.993517575042532</v>
      </c>
      <c r="M873" s="116">
        <v>95.902547065337075</v>
      </c>
      <c r="N873" s="116">
        <v>100.00000000000016</v>
      </c>
      <c r="P873" s="86"/>
    </row>
    <row r="874" spans="5:16" x14ac:dyDescent="0.25">
      <c r="E874" s="116">
        <v>67.840375586855231</v>
      </c>
      <c r="F874" s="116">
        <v>97.402790698221281</v>
      </c>
      <c r="G874" s="116">
        <v>97.745208568206408</v>
      </c>
      <c r="H874" s="116">
        <v>100.00000000000024</v>
      </c>
      <c r="I874" s="116">
        <v>63.330898466032338</v>
      </c>
      <c r="J874" s="116">
        <v>96.012700163031965</v>
      </c>
      <c r="M874" s="116">
        <v>96.013289036544165</v>
      </c>
      <c r="N874" s="116">
        <v>100.00000000000016</v>
      </c>
      <c r="P874" s="86"/>
    </row>
    <row r="875" spans="5:16" x14ac:dyDescent="0.25">
      <c r="E875" s="116">
        <v>67.918622848201082</v>
      </c>
      <c r="F875" s="116">
        <v>97.420316487070053</v>
      </c>
      <c r="G875" s="116">
        <v>97.857948139796036</v>
      </c>
      <c r="H875" s="116">
        <v>100.00000000000024</v>
      </c>
      <c r="I875" s="116">
        <v>63.403944485024297</v>
      </c>
      <c r="J875" s="116">
        <v>96.031874833836412</v>
      </c>
      <c r="M875" s="116">
        <v>96.124031007751242</v>
      </c>
      <c r="N875" s="116">
        <v>100.00000000000016</v>
      </c>
      <c r="P875" s="86"/>
    </row>
    <row r="876" spans="5:16" x14ac:dyDescent="0.25">
      <c r="E876" s="116">
        <v>67.996870109546933</v>
      </c>
      <c r="F876" s="116">
        <v>97.437728651460603</v>
      </c>
      <c r="G876" s="116">
        <v>97.970687711385665</v>
      </c>
      <c r="H876" s="116">
        <v>100.00000000000024</v>
      </c>
      <c r="I876" s="116">
        <v>63.476990504016264</v>
      </c>
      <c r="J876" s="116">
        <v>96.051029047247411</v>
      </c>
      <c r="M876" s="116">
        <v>96.234772978958333</v>
      </c>
      <c r="N876" s="116">
        <v>100.00000000000016</v>
      </c>
      <c r="P876" s="86"/>
    </row>
    <row r="877" spans="5:16" x14ac:dyDescent="0.25">
      <c r="E877" s="116">
        <v>68.075117370892784</v>
      </c>
      <c r="F877" s="116">
        <v>97.455114312106801</v>
      </c>
      <c r="G877" s="116">
        <v>98.083427282975293</v>
      </c>
      <c r="H877" s="116">
        <v>100.00000000000024</v>
      </c>
      <c r="I877" s="116">
        <v>63.550036523008224</v>
      </c>
      <c r="J877" s="116">
        <v>96.070161964516174</v>
      </c>
      <c r="M877" s="116">
        <v>96.345514950165409</v>
      </c>
      <c r="N877" s="116">
        <v>100.00000000000016</v>
      </c>
      <c r="P877" s="86"/>
    </row>
    <row r="878" spans="5:16" x14ac:dyDescent="0.25">
      <c r="E878" s="116">
        <v>68.153364632238649</v>
      </c>
      <c r="F878" s="116">
        <v>97.472467973103193</v>
      </c>
      <c r="G878" s="116">
        <v>98.196166854564922</v>
      </c>
      <c r="H878" s="116">
        <v>100.00000000000024</v>
      </c>
      <c r="I878" s="116">
        <v>63.623082542000184</v>
      </c>
      <c r="J878" s="116">
        <v>96.089279612331453</v>
      </c>
      <c r="M878" s="116">
        <v>96.4562569213725</v>
      </c>
      <c r="N878" s="116">
        <v>100.00000000000016</v>
      </c>
      <c r="P878" s="86"/>
    </row>
    <row r="879" spans="5:16" x14ac:dyDescent="0.25">
      <c r="E879" s="116">
        <v>68.2316118935845</v>
      </c>
      <c r="F879" s="116">
        <v>97.489770454608646</v>
      </c>
      <c r="G879" s="116">
        <v>98.308906426154536</v>
      </c>
      <c r="H879" s="116">
        <v>100.00000000000024</v>
      </c>
      <c r="I879" s="116">
        <v>63.69612856099215</v>
      </c>
      <c r="J879" s="116">
        <v>96.108384721769852</v>
      </c>
      <c r="M879" s="116">
        <v>96.566998892579576</v>
      </c>
      <c r="N879" s="116">
        <v>100.00000000000016</v>
      </c>
      <c r="P879" s="86"/>
    </row>
    <row r="880" spans="5:16" x14ac:dyDescent="0.25">
      <c r="E880" s="116">
        <v>68.309859154930351</v>
      </c>
      <c r="F880" s="116">
        <v>97.507019896252942</v>
      </c>
      <c r="G880" s="116">
        <v>98.421645997744164</v>
      </c>
      <c r="H880" s="116">
        <v>100.00000000000024</v>
      </c>
      <c r="I880" s="116">
        <v>63.76917457998411</v>
      </c>
      <c r="J880" s="116">
        <v>96.127476050502921</v>
      </c>
      <c r="M880" s="116">
        <v>96.677740863786667</v>
      </c>
      <c r="N880" s="116">
        <v>100.00000000000016</v>
      </c>
      <c r="P880" s="86"/>
    </row>
    <row r="881" spans="5:16" x14ac:dyDescent="0.25">
      <c r="E881" s="116">
        <v>68.388106416276202</v>
      </c>
      <c r="F881" s="116">
        <v>97.524229142221586</v>
      </c>
      <c r="G881" s="116">
        <v>98.534385569333793</v>
      </c>
      <c r="H881" s="116">
        <v>100.00000000000024</v>
      </c>
      <c r="I881" s="116">
        <v>63.842220598976077</v>
      </c>
      <c r="J881" s="116">
        <v>96.146453420398117</v>
      </c>
      <c r="M881" s="116">
        <v>96.788482834993744</v>
      </c>
      <c r="N881" s="116">
        <v>100.00000000000016</v>
      </c>
      <c r="P881" s="86"/>
    </row>
    <row r="882" spans="5:16" x14ac:dyDescent="0.25">
      <c r="E882" s="116">
        <v>68.466353677622067</v>
      </c>
      <c r="F882" s="116">
        <v>97.541388086535562</v>
      </c>
      <c r="G882" s="116">
        <v>98.647125140923421</v>
      </c>
      <c r="H882" s="116">
        <v>100.00000000000024</v>
      </c>
      <c r="I882" s="116">
        <v>63.915266617968037</v>
      </c>
      <c r="J882" s="116">
        <v>96.165411757686968</v>
      </c>
      <c r="M882" s="116">
        <v>96.899224806200834</v>
      </c>
      <c r="N882" s="116">
        <v>100.00000000000016</v>
      </c>
      <c r="P882" s="86"/>
    </row>
    <row r="883" spans="5:16" x14ac:dyDescent="0.25">
      <c r="E883" s="116">
        <v>68.544600938967918</v>
      </c>
      <c r="F883" s="116">
        <v>97.558528771442582</v>
      </c>
      <c r="G883" s="116">
        <v>98.75986471251305</v>
      </c>
      <c r="H883" s="116">
        <v>100.00000000000024</v>
      </c>
      <c r="I883" s="116">
        <v>63.988312636959996</v>
      </c>
      <c r="J883" s="116">
        <v>96.184360965918387</v>
      </c>
      <c r="M883" s="116">
        <v>97.009966777407925</v>
      </c>
      <c r="N883" s="116">
        <v>100.00000000000016</v>
      </c>
      <c r="P883" s="86"/>
    </row>
    <row r="884" spans="5:16" x14ac:dyDescent="0.25">
      <c r="E884" s="116">
        <v>68.622848200313769</v>
      </c>
      <c r="F884" s="116">
        <v>97.575648603934866</v>
      </c>
      <c r="G884" s="116">
        <v>98.872604284102678</v>
      </c>
      <c r="H884" s="116">
        <v>100.00000000000024</v>
      </c>
      <c r="I884" s="116">
        <v>64.061358655951963</v>
      </c>
      <c r="J884" s="116">
        <v>96.203275617652153</v>
      </c>
      <c r="M884" s="116">
        <v>97.120708748615002</v>
      </c>
      <c r="N884" s="116">
        <v>100.00000000000016</v>
      </c>
      <c r="P884" s="86"/>
    </row>
    <row r="885" spans="5:16" x14ac:dyDescent="0.25">
      <c r="E885" s="116">
        <v>68.701095461659619</v>
      </c>
      <c r="F885" s="116">
        <v>97.592691525417607</v>
      </c>
      <c r="G885" s="116">
        <v>98.985343855692292</v>
      </c>
      <c r="H885" s="116">
        <v>100.00000000000024</v>
      </c>
      <c r="I885" s="116">
        <v>64.134404674943923</v>
      </c>
      <c r="J885" s="116">
        <v>96.222158261965234</v>
      </c>
      <c r="M885" s="116">
        <v>97.231450719822092</v>
      </c>
      <c r="N885" s="116">
        <v>100.00000000000016</v>
      </c>
      <c r="P885" s="86"/>
    </row>
    <row r="886" spans="5:16" x14ac:dyDescent="0.25">
      <c r="E886" s="116">
        <v>68.77934272300547</v>
      </c>
      <c r="F886" s="116">
        <v>97.609671691126948</v>
      </c>
      <c r="G886" s="116">
        <v>99.098083427281921</v>
      </c>
      <c r="H886" s="116">
        <v>100.00000000000024</v>
      </c>
      <c r="I886" s="116">
        <v>64.207450693935883</v>
      </c>
      <c r="J886" s="116">
        <v>96.241037436340122</v>
      </c>
      <c r="M886" s="116">
        <v>97.342192691029169</v>
      </c>
      <c r="N886" s="116">
        <v>100.00000000000016</v>
      </c>
      <c r="P886" s="86"/>
    </row>
    <row r="887" spans="5:16" x14ac:dyDescent="0.25">
      <c r="E887" s="116">
        <v>68.857589984351335</v>
      </c>
      <c r="F887" s="116">
        <v>97.626639395578451</v>
      </c>
      <c r="G887" s="116">
        <v>99.210822998871549</v>
      </c>
      <c r="H887" s="116">
        <v>100.00000000000024</v>
      </c>
      <c r="I887" s="116">
        <v>64.280496712927842</v>
      </c>
      <c r="J887" s="116">
        <v>96.259904938623592</v>
      </c>
      <c r="M887" s="116">
        <v>97.45293466223626</v>
      </c>
      <c r="N887" s="116">
        <v>100.00000000000016</v>
      </c>
      <c r="P887" s="86"/>
    </row>
    <row r="888" spans="5:16" x14ac:dyDescent="0.25">
      <c r="E888" s="116">
        <v>68.935837245697186</v>
      </c>
      <c r="F888" s="116">
        <v>97.643593802992129</v>
      </c>
      <c r="G888" s="116">
        <v>99.323562570461178</v>
      </c>
      <c r="H888" s="116">
        <v>100.00000000000024</v>
      </c>
      <c r="I888" s="116">
        <v>64.353542731919816</v>
      </c>
      <c r="J888" s="116">
        <v>96.278739382998168</v>
      </c>
      <c r="M888" s="116">
        <v>97.563676633443336</v>
      </c>
      <c r="N888" s="116">
        <v>100.00000000000016</v>
      </c>
      <c r="P888" s="86"/>
    </row>
    <row r="889" spans="5:16" x14ac:dyDescent="0.25">
      <c r="E889" s="116">
        <v>69.014084507043037</v>
      </c>
      <c r="F889" s="116">
        <v>97.660491264950338</v>
      </c>
      <c r="G889" s="116">
        <v>99.436302142050806</v>
      </c>
      <c r="H889" s="116">
        <v>100.00000000000024</v>
      </c>
      <c r="I889" s="116">
        <v>64.426588750911776</v>
      </c>
      <c r="J889" s="116">
        <v>96.297516226031263</v>
      </c>
      <c r="M889" s="116">
        <v>97.674418604650427</v>
      </c>
      <c r="N889" s="116">
        <v>100.00000000000016</v>
      </c>
      <c r="P889" s="86"/>
    </row>
    <row r="890" spans="5:16" x14ac:dyDescent="0.25">
      <c r="E890" s="116">
        <v>69.092331768388888</v>
      </c>
      <c r="F890" s="116">
        <v>97.677331576470976</v>
      </c>
      <c r="G890" s="116">
        <v>99.549041713640435</v>
      </c>
      <c r="H890" s="116">
        <v>100.00000000000024</v>
      </c>
      <c r="I890" s="116">
        <v>64.499634769903736</v>
      </c>
      <c r="J890" s="116">
        <v>96.31628700303277</v>
      </c>
      <c r="M890" s="116">
        <v>97.785160575857503</v>
      </c>
      <c r="N890" s="116">
        <v>100.00000000000016</v>
      </c>
      <c r="P890" s="86"/>
    </row>
    <row r="891" spans="5:16" x14ac:dyDescent="0.25">
      <c r="E891" s="116">
        <v>69.170579029734753</v>
      </c>
      <c r="F891" s="116">
        <v>97.694117564259216</v>
      </c>
      <c r="G891" s="116">
        <v>99.661781285230049</v>
      </c>
      <c r="H891" s="116">
        <v>100.00000000000024</v>
      </c>
      <c r="I891" s="116">
        <v>64.572680788895696</v>
      </c>
      <c r="J891" s="116">
        <v>96.335030062234111</v>
      </c>
      <c r="M891" s="116">
        <v>97.895902547064594</v>
      </c>
      <c r="N891" s="116">
        <v>100.00000000000016</v>
      </c>
      <c r="P891" s="86"/>
    </row>
    <row r="892" spans="5:16" x14ac:dyDescent="0.25">
      <c r="E892" s="116">
        <v>69.248826291080604</v>
      </c>
      <c r="F892" s="116">
        <v>97.710889934834938</v>
      </c>
      <c r="G892" s="116">
        <v>99.774520856819677</v>
      </c>
      <c r="H892" s="116">
        <v>100.00000000000024</v>
      </c>
      <c r="I892" s="116">
        <v>64.645726807887655</v>
      </c>
      <c r="J892" s="116">
        <v>96.353771518426569</v>
      </c>
      <c r="M892" s="116">
        <v>98.006644518271685</v>
      </c>
      <c r="N892" s="116">
        <v>100.00000000000016</v>
      </c>
      <c r="P892" s="86"/>
    </row>
    <row r="893" spans="5:16" x14ac:dyDescent="0.25">
      <c r="E893" s="116">
        <v>69.327073552426455</v>
      </c>
      <c r="F893" s="116">
        <v>97.727607564069302</v>
      </c>
      <c r="G893" s="116">
        <v>99.887260428409306</v>
      </c>
      <c r="H893" s="116">
        <v>100.00000000000024</v>
      </c>
      <c r="I893" s="116">
        <v>64.718772826879629</v>
      </c>
      <c r="J893" s="116">
        <v>96.37248435280776</v>
      </c>
      <c r="M893" s="116">
        <v>98.117386489478761</v>
      </c>
      <c r="N893" s="116">
        <v>100.00000000000016</v>
      </c>
      <c r="P893" s="86"/>
    </row>
    <row r="894" spans="5:16" x14ac:dyDescent="0.25">
      <c r="E894" s="116">
        <v>69.405320813772306</v>
      </c>
      <c r="F894" s="116">
        <v>97.744285498017987</v>
      </c>
      <c r="G894" s="116">
        <v>99.999999999998934</v>
      </c>
      <c r="H894" s="116">
        <v>100.00000000000024</v>
      </c>
      <c r="I894" s="116">
        <v>64.791818845871589</v>
      </c>
      <c r="J894" s="116">
        <v>96.391195584180082</v>
      </c>
      <c r="M894" s="116">
        <v>98.228128460685852</v>
      </c>
      <c r="N894" s="116">
        <v>100.00000000000016</v>
      </c>
      <c r="P894" s="86"/>
    </row>
    <row r="895" spans="5:16" x14ac:dyDescent="0.25">
      <c r="E895" s="116">
        <v>69.483568075118157</v>
      </c>
      <c r="F895" s="116">
        <v>97.760857141666634</v>
      </c>
      <c r="I895" s="116">
        <v>64.864864864863549</v>
      </c>
      <c r="J895" s="116">
        <v>96.409832828693439</v>
      </c>
      <c r="M895" s="116">
        <v>98.338870431892929</v>
      </c>
      <c r="N895" s="116">
        <v>100.00000000000016</v>
      </c>
      <c r="P895" s="86"/>
    </row>
    <row r="896" spans="5:16" x14ac:dyDescent="0.25">
      <c r="E896" s="116">
        <v>69.561815336464022</v>
      </c>
      <c r="F896" s="116">
        <v>97.777422435241121</v>
      </c>
      <c r="I896" s="116">
        <v>64.937910883855508</v>
      </c>
      <c r="J896" s="116">
        <v>96.428467629149466</v>
      </c>
      <c r="M896" s="116">
        <v>98.449612403100019</v>
      </c>
      <c r="N896" s="116">
        <v>100.00000000000016</v>
      </c>
      <c r="P896" s="86"/>
    </row>
    <row r="897" spans="5:16" x14ac:dyDescent="0.25">
      <c r="E897" s="116">
        <v>69.640062597809873</v>
      </c>
      <c r="F897" s="116">
        <v>97.793984680878751</v>
      </c>
      <c r="I897" s="116">
        <v>65.010956902847468</v>
      </c>
      <c r="J897" s="116">
        <v>96.447100084643651</v>
      </c>
      <c r="M897" s="116">
        <v>98.560354374307096</v>
      </c>
      <c r="N897" s="116">
        <v>100.00000000000016</v>
      </c>
      <c r="P897" s="86"/>
    </row>
    <row r="898" spans="5:16" x14ac:dyDescent="0.25">
      <c r="E898" s="116">
        <v>69.718309859155724</v>
      </c>
      <c r="F898" s="116">
        <v>97.810474673627056</v>
      </c>
      <c r="I898" s="116">
        <v>65.084002921839428</v>
      </c>
      <c r="J898" s="116">
        <v>96.465727770170602</v>
      </c>
      <c r="M898" s="116">
        <v>98.671096345514187</v>
      </c>
      <c r="N898" s="116">
        <v>100.00000000000016</v>
      </c>
      <c r="P898" s="86"/>
    </row>
    <row r="899" spans="5:16" x14ac:dyDescent="0.25">
      <c r="E899" s="116">
        <v>69.796557120501575</v>
      </c>
      <c r="F899" s="116">
        <v>97.826782151538239</v>
      </c>
      <c r="I899" s="116">
        <v>65.157048940831402</v>
      </c>
      <c r="J899" s="116">
        <v>96.484337166658207</v>
      </c>
      <c r="M899" s="116">
        <v>98.781838316721277</v>
      </c>
      <c r="N899" s="116">
        <v>100.00000000000016</v>
      </c>
      <c r="P899" s="86"/>
    </row>
    <row r="900" spans="5:16" x14ac:dyDescent="0.25">
      <c r="E900" s="116">
        <v>69.87480438184744</v>
      </c>
      <c r="F900" s="116">
        <v>97.843041442322729</v>
      </c>
      <c r="I900" s="116">
        <v>65.230094959823361</v>
      </c>
      <c r="J900" s="116">
        <v>96.502940039707312</v>
      </c>
      <c r="M900" s="116">
        <v>98.892580287928354</v>
      </c>
      <c r="N900" s="116">
        <v>100.00000000000016</v>
      </c>
      <c r="P900" s="86"/>
    </row>
    <row r="901" spans="5:16" x14ac:dyDescent="0.25">
      <c r="E901" s="116">
        <v>69.953051643193291</v>
      </c>
      <c r="F901" s="116">
        <v>97.859274122106129</v>
      </c>
      <c r="I901" s="116">
        <v>65.303140978815321</v>
      </c>
      <c r="J901" s="116">
        <v>96.521537459402253</v>
      </c>
      <c r="M901" s="116">
        <v>99.003322259135444</v>
      </c>
      <c r="N901" s="116">
        <v>100.00000000000016</v>
      </c>
      <c r="P901" s="86"/>
    </row>
    <row r="902" spans="5:16" x14ac:dyDescent="0.25">
      <c r="E902" s="116">
        <v>70.031298904539142</v>
      </c>
      <c r="F902" s="116">
        <v>97.875500704265363</v>
      </c>
      <c r="I902" s="116">
        <v>65.376186997807281</v>
      </c>
      <c r="J902" s="116">
        <v>96.540134303107394</v>
      </c>
      <c r="M902" s="116">
        <v>99.114064230342521</v>
      </c>
      <c r="N902" s="116">
        <v>100.00000000000016</v>
      </c>
      <c r="P902" s="86"/>
    </row>
    <row r="903" spans="5:16" x14ac:dyDescent="0.25">
      <c r="E903" s="116">
        <v>70.109546165884993</v>
      </c>
      <c r="F903" s="116">
        <v>97.891655227962303</v>
      </c>
      <c r="I903" s="116">
        <v>65.449233016799241</v>
      </c>
      <c r="J903" s="116">
        <v>96.558683126836669</v>
      </c>
      <c r="M903" s="116">
        <v>99.224806201549612</v>
      </c>
      <c r="N903" s="116">
        <v>100.00000000000016</v>
      </c>
      <c r="P903" s="86"/>
    </row>
    <row r="904" spans="5:16" x14ac:dyDescent="0.25">
      <c r="E904" s="116">
        <v>70.187793427230844</v>
      </c>
      <c r="F904" s="116">
        <v>97.907802699452645</v>
      </c>
      <c r="I904" s="116">
        <v>65.522279035791215</v>
      </c>
      <c r="J904" s="116">
        <v>96.577140219798821</v>
      </c>
      <c r="M904" s="116">
        <v>99.335548172756688</v>
      </c>
      <c r="N904" s="116">
        <v>100.00000000000016</v>
      </c>
      <c r="P904" s="86"/>
    </row>
    <row r="905" spans="5:16" x14ac:dyDescent="0.25">
      <c r="E905" s="116">
        <v>70.266040688576709</v>
      </c>
      <c r="F905" s="116">
        <v>97.923866235524997</v>
      </c>
      <c r="I905" s="116">
        <v>65.595325054783174</v>
      </c>
      <c r="J905" s="116">
        <v>96.595510174292102</v>
      </c>
      <c r="M905" s="116">
        <v>99.446290143963779</v>
      </c>
      <c r="N905" s="116">
        <v>100.00000000000016</v>
      </c>
      <c r="P905" s="86"/>
    </row>
    <row r="906" spans="5:16" x14ac:dyDescent="0.25">
      <c r="E906" s="116">
        <v>70.34428794992256</v>
      </c>
      <c r="F906" s="116">
        <v>97.93990432560409</v>
      </c>
      <c r="I906" s="116">
        <v>65.668371073775134</v>
      </c>
      <c r="J906" s="116">
        <v>96.613839624011888</v>
      </c>
      <c r="M906" s="116">
        <v>99.55703211517087</v>
      </c>
      <c r="N906" s="116">
        <v>100.00000000000016</v>
      </c>
      <c r="P906" s="86"/>
    </row>
    <row r="907" spans="5:16" x14ac:dyDescent="0.25">
      <c r="E907" s="116">
        <v>70.422535211268411</v>
      </c>
      <c r="F907" s="116">
        <v>97.955895769041618</v>
      </c>
      <c r="I907" s="116">
        <v>65.741417092767094</v>
      </c>
      <c r="J907" s="116">
        <v>96.632168613822785</v>
      </c>
      <c r="M907" s="116">
        <v>99.667774086377946</v>
      </c>
      <c r="N907" s="116">
        <v>100.00000000000016</v>
      </c>
      <c r="P907" s="86"/>
    </row>
    <row r="908" spans="5:16" x14ac:dyDescent="0.25">
      <c r="E908" s="116">
        <v>70.500782472614262</v>
      </c>
      <c r="F908" s="116">
        <v>97.97185006109116</v>
      </c>
      <c r="I908" s="116">
        <v>65.814463111759054</v>
      </c>
      <c r="J908" s="116">
        <v>96.650456406789502</v>
      </c>
      <c r="M908" s="116">
        <v>99.778516057585037</v>
      </c>
      <c r="N908" s="116">
        <v>100.00000000000016</v>
      </c>
      <c r="P908" s="86"/>
    </row>
    <row r="909" spans="5:16" x14ac:dyDescent="0.25">
      <c r="E909" s="116">
        <v>70.579029733960112</v>
      </c>
      <c r="F909" s="116">
        <v>97.987700090921692</v>
      </c>
      <c r="I909" s="116">
        <v>65.887509130751027</v>
      </c>
      <c r="J909" s="116">
        <v>96.668706949972588</v>
      </c>
      <c r="M909" s="116">
        <v>99.889258028792113</v>
      </c>
      <c r="N909" s="116">
        <v>100.00000000000016</v>
      </c>
      <c r="P909" s="86"/>
    </row>
    <row r="910" spans="5:16" x14ac:dyDescent="0.25">
      <c r="E910" s="116">
        <v>70.657276995305978</v>
      </c>
      <c r="F910" s="116">
        <v>98.003525965306764</v>
      </c>
      <c r="I910" s="116">
        <v>65.960555149742987</v>
      </c>
      <c r="J910" s="116">
        <v>96.68694769842952</v>
      </c>
      <c r="M910" s="116">
        <v>99.999999999999204</v>
      </c>
      <c r="N910" s="116">
        <v>100.00000000000016</v>
      </c>
      <c r="P910" s="86"/>
    </row>
    <row r="911" spans="5:16" x14ac:dyDescent="0.25">
      <c r="E911" s="116">
        <v>70.735524256651829</v>
      </c>
      <c r="F911" s="116">
        <v>98.019283113962487</v>
      </c>
      <c r="I911" s="116">
        <v>66.033601168734947</v>
      </c>
      <c r="J911" s="116">
        <v>96.705182672507291</v>
      </c>
    </row>
    <row r="912" spans="5:16" x14ac:dyDescent="0.25">
      <c r="E912" s="116">
        <v>70.813771517997679</v>
      </c>
      <c r="F912" s="116">
        <v>98.035004095295591</v>
      </c>
      <c r="I912" s="116">
        <v>66.106647187726907</v>
      </c>
      <c r="J912" s="116">
        <v>96.72340424777434</v>
      </c>
    </row>
    <row r="913" spans="5:10" x14ac:dyDescent="0.25">
      <c r="E913" s="116">
        <v>70.89201877934353</v>
      </c>
      <c r="F913" s="116">
        <v>98.050724856509504</v>
      </c>
      <c r="I913" s="116">
        <v>66.179693206718866</v>
      </c>
      <c r="J913" s="116">
        <v>96.741623967668062</v>
      </c>
    </row>
    <row r="914" spans="5:10" x14ac:dyDescent="0.25">
      <c r="E914" s="116">
        <v>70.970266040689395</v>
      </c>
      <c r="F914" s="116">
        <v>98.066426367333847</v>
      </c>
      <c r="I914" s="116">
        <v>66.252739225710826</v>
      </c>
      <c r="J914" s="116">
        <v>96.759698900191182</v>
      </c>
    </row>
    <row r="915" spans="5:10" x14ac:dyDescent="0.25">
      <c r="E915" s="116">
        <v>71.048513302035246</v>
      </c>
      <c r="F915" s="116">
        <v>98.081914327536282</v>
      </c>
      <c r="I915" s="116">
        <v>66.3257852447028</v>
      </c>
      <c r="J915" s="116">
        <v>96.777713388931545</v>
      </c>
    </row>
    <row r="916" spans="5:10" x14ac:dyDescent="0.25">
      <c r="E916" s="116">
        <v>71.126760563381097</v>
      </c>
      <c r="F916" s="116">
        <v>98.09737344279776</v>
      </c>
      <c r="I916" s="116">
        <v>66.39883126369476</v>
      </c>
      <c r="J916" s="116">
        <v>96.795667345969179</v>
      </c>
    </row>
    <row r="917" spans="5:10" x14ac:dyDescent="0.25">
      <c r="E917" s="116">
        <v>71.205007824726948</v>
      </c>
      <c r="F917" s="116">
        <v>98.1127692297934</v>
      </c>
      <c r="I917" s="116">
        <v>66.471877282686719</v>
      </c>
      <c r="J917" s="116">
        <v>96.813603742895495</v>
      </c>
    </row>
    <row r="918" spans="5:10" x14ac:dyDescent="0.25">
      <c r="E918" s="116">
        <v>71.283255086072799</v>
      </c>
      <c r="F918" s="116">
        <v>98.12805678221865</v>
      </c>
      <c r="I918" s="116">
        <v>66.544923301678679</v>
      </c>
      <c r="J918" s="116">
        <v>96.831533730543114</v>
      </c>
    </row>
    <row r="919" spans="5:10" x14ac:dyDescent="0.25">
      <c r="E919" s="116">
        <v>71.361502347418664</v>
      </c>
      <c r="F919" s="116">
        <v>98.143336505933775</v>
      </c>
      <c r="I919" s="116">
        <v>66.617969320670639</v>
      </c>
      <c r="J919" s="116">
        <v>96.849423830871544</v>
      </c>
    </row>
    <row r="920" spans="5:10" x14ac:dyDescent="0.25">
      <c r="E920" s="116">
        <v>71.439749608764515</v>
      </c>
      <c r="F920" s="116">
        <v>98.158609848582742</v>
      </c>
      <c r="I920" s="116">
        <v>66.691015339662613</v>
      </c>
      <c r="J920" s="116">
        <v>96.867282303071491</v>
      </c>
    </row>
    <row r="921" spans="5:10" x14ac:dyDescent="0.25">
      <c r="E921" s="116">
        <v>71.517996870110366</v>
      </c>
      <c r="F921" s="116">
        <v>98.173861410873599</v>
      </c>
      <c r="I921" s="116">
        <v>66.764061358654573</v>
      </c>
      <c r="J921" s="116">
        <v>96.885128639639376</v>
      </c>
    </row>
    <row r="922" spans="5:10" x14ac:dyDescent="0.25">
      <c r="E922" s="116">
        <v>71.596244131456217</v>
      </c>
      <c r="F922" s="116">
        <v>98.189092366012332</v>
      </c>
      <c r="I922" s="116">
        <v>66.837107377646532</v>
      </c>
      <c r="J922" s="116">
        <v>96.902943929542971</v>
      </c>
    </row>
    <row r="923" spans="5:10" x14ac:dyDescent="0.25">
      <c r="E923" s="116">
        <v>71.674491392802082</v>
      </c>
      <c r="F923" s="116">
        <v>98.204248545449104</v>
      </c>
      <c r="I923" s="116">
        <v>66.910153396638492</v>
      </c>
      <c r="J923" s="116">
        <v>96.920711205418186</v>
      </c>
    </row>
    <row r="924" spans="5:10" x14ac:dyDescent="0.25">
      <c r="E924" s="116">
        <v>71.752738654147933</v>
      </c>
      <c r="F924" s="116">
        <v>98.21940267443658</v>
      </c>
      <c r="I924" s="116">
        <v>66.983199415630452</v>
      </c>
      <c r="J924" s="116">
        <v>96.938361433662919</v>
      </c>
    </row>
    <row r="925" spans="5:10" x14ac:dyDescent="0.25">
      <c r="E925" s="116">
        <v>71.830985915493784</v>
      </c>
      <c r="F925" s="116">
        <v>98.234502501221868</v>
      </c>
      <c r="I925" s="116">
        <v>67.056245434622426</v>
      </c>
      <c r="J925" s="116">
        <v>96.955937424305304</v>
      </c>
    </row>
    <row r="926" spans="5:10" x14ac:dyDescent="0.25">
      <c r="E926" s="116">
        <v>71.909233176839635</v>
      </c>
      <c r="F926" s="116">
        <v>98.249532634097704</v>
      </c>
      <c r="I926" s="116">
        <v>67.129291453614385</v>
      </c>
      <c r="J926" s="116">
        <v>96.973509994154085</v>
      </c>
    </row>
    <row r="927" spans="5:10" x14ac:dyDescent="0.25">
      <c r="E927" s="116">
        <v>71.987480438185486</v>
      </c>
      <c r="F927" s="116">
        <v>98.264553683281463</v>
      </c>
      <c r="I927" s="116">
        <v>67.202337472606345</v>
      </c>
      <c r="J927" s="116">
        <v>96.990997497144733</v>
      </c>
    </row>
    <row r="928" spans="5:10" x14ac:dyDescent="0.25">
      <c r="E928" s="116">
        <v>72.065727699531351</v>
      </c>
      <c r="F928" s="116">
        <v>98.279523186894806</v>
      </c>
      <c r="I928" s="116">
        <v>67.275383491598305</v>
      </c>
      <c r="J928" s="116">
        <v>97.008479128944543</v>
      </c>
    </row>
    <row r="929" spans="5:10" x14ac:dyDescent="0.25">
      <c r="E929" s="116">
        <v>72.143974960877202</v>
      </c>
      <c r="F929" s="116">
        <v>98.294490242728045</v>
      </c>
      <c r="I929" s="116">
        <v>67.348429510590265</v>
      </c>
      <c r="J929" s="116">
        <v>97.025897966603651</v>
      </c>
    </row>
    <row r="930" spans="5:10" x14ac:dyDescent="0.25">
      <c r="E930" s="116">
        <v>72.222222222223053</v>
      </c>
      <c r="F930" s="116">
        <v>98.309343932237397</v>
      </c>
      <c r="I930" s="116">
        <v>67.421475529582224</v>
      </c>
      <c r="J930" s="116">
        <v>97.043291367843182</v>
      </c>
    </row>
    <row r="931" spans="5:10" x14ac:dyDescent="0.25">
      <c r="E931" s="116">
        <v>72.300469483568904</v>
      </c>
      <c r="F931" s="116">
        <v>98.324183062453358</v>
      </c>
      <c r="I931" s="116">
        <v>67.494521548574198</v>
      </c>
      <c r="J931" s="116">
        <v>97.060659051907976</v>
      </c>
    </row>
    <row r="932" spans="5:10" x14ac:dyDescent="0.25">
      <c r="E932" s="116">
        <v>72.378716744914755</v>
      </c>
      <c r="F932" s="116">
        <v>98.338972286976201</v>
      </c>
      <c r="I932" s="116">
        <v>67.567567567566158</v>
      </c>
      <c r="J932" s="116">
        <v>97.077992880822777</v>
      </c>
    </row>
    <row r="933" spans="5:10" x14ac:dyDescent="0.25">
      <c r="E933" s="116">
        <v>72.45696400626062</v>
      </c>
      <c r="F933" s="116">
        <v>98.353663548599215</v>
      </c>
      <c r="I933" s="116">
        <v>67.640613586558118</v>
      </c>
      <c r="J933" s="116">
        <v>97.095286052462043</v>
      </c>
    </row>
    <row r="934" spans="5:10" x14ac:dyDescent="0.25">
      <c r="E934" s="116">
        <v>72.535211267606471</v>
      </c>
      <c r="F934" s="116">
        <v>98.368335971046946</v>
      </c>
      <c r="I934" s="116">
        <v>67.713659605550077</v>
      </c>
      <c r="J934" s="116">
        <v>97.112493040615178</v>
      </c>
    </row>
    <row r="935" spans="5:10" x14ac:dyDescent="0.25">
      <c r="E935" s="116">
        <v>72.613458528952322</v>
      </c>
      <c r="F935" s="116">
        <v>98.382911203575077</v>
      </c>
      <c r="I935" s="116">
        <v>67.786705624542037</v>
      </c>
      <c r="J935" s="116">
        <v>97.12969868435232</v>
      </c>
    </row>
    <row r="936" spans="5:10" x14ac:dyDescent="0.25">
      <c r="E936" s="116">
        <v>72.691705790298172</v>
      </c>
      <c r="F936" s="116">
        <v>98.397474963627317</v>
      </c>
      <c r="I936" s="116">
        <v>67.859751643534011</v>
      </c>
      <c r="J936" s="116">
        <v>97.146847774034271</v>
      </c>
    </row>
    <row r="937" spans="5:10" x14ac:dyDescent="0.25">
      <c r="E937" s="116">
        <v>72.769953051644038</v>
      </c>
      <c r="F937" s="116">
        <v>98.411939810744215</v>
      </c>
      <c r="I937" s="116">
        <v>67.932797662525971</v>
      </c>
      <c r="J937" s="116">
        <v>97.163989493757981</v>
      </c>
    </row>
    <row r="938" spans="5:10" x14ac:dyDescent="0.25">
      <c r="E938" s="116">
        <v>72.848200312989889</v>
      </c>
      <c r="F938" s="116">
        <v>98.426375347957347</v>
      </c>
      <c r="I938" s="116">
        <v>68.005843681517931</v>
      </c>
      <c r="J938" s="116">
        <v>97.180986522638364</v>
      </c>
    </row>
    <row r="939" spans="5:10" x14ac:dyDescent="0.25">
      <c r="E939" s="116">
        <v>72.926447574335739</v>
      </c>
      <c r="F939" s="116">
        <v>98.440655246359483</v>
      </c>
      <c r="I939" s="116">
        <v>68.07888970050989</v>
      </c>
      <c r="J939" s="116">
        <v>97.197952388399671</v>
      </c>
    </row>
    <row r="940" spans="5:10" x14ac:dyDescent="0.25">
      <c r="E940" s="116">
        <v>73.00469483568159</v>
      </c>
      <c r="F940" s="116">
        <v>98.454837412392351</v>
      </c>
      <c r="I940" s="116">
        <v>68.15193571950185</v>
      </c>
      <c r="J940" s="116">
        <v>97.214868390416171</v>
      </c>
    </row>
    <row r="941" spans="5:10" x14ac:dyDescent="0.25">
      <c r="E941" s="116">
        <v>73.082942097027441</v>
      </c>
      <c r="F941" s="116">
        <v>98.469012370916985</v>
      </c>
      <c r="I941" s="116">
        <v>68.224981738493824</v>
      </c>
      <c r="J941" s="116">
        <v>97.231745320799874</v>
      </c>
    </row>
    <row r="942" spans="5:10" x14ac:dyDescent="0.25">
      <c r="E942" s="116">
        <v>73.161189358373306</v>
      </c>
      <c r="F942" s="116">
        <v>98.483105131794929</v>
      </c>
      <c r="I942" s="116">
        <v>68.298027757485784</v>
      </c>
      <c r="J942" s="116">
        <v>97.248611719410462</v>
      </c>
    </row>
    <row r="943" spans="5:10" x14ac:dyDescent="0.25">
      <c r="E943" s="116">
        <v>73.239436619719157</v>
      </c>
      <c r="F943" s="116">
        <v>98.497180554316927</v>
      </c>
      <c r="I943" s="116">
        <v>68.371073776477743</v>
      </c>
      <c r="J943" s="116">
        <v>97.265466863712575</v>
      </c>
    </row>
    <row r="944" spans="5:10" x14ac:dyDescent="0.25">
      <c r="E944" s="116">
        <v>73.317683881065008</v>
      </c>
      <c r="F944" s="116">
        <v>98.511219816154622</v>
      </c>
      <c r="I944" s="116">
        <v>68.444119795469703</v>
      </c>
      <c r="J944" s="116">
        <v>97.282300137975241</v>
      </c>
    </row>
    <row r="945" spans="5:10" x14ac:dyDescent="0.25">
      <c r="E945" s="116">
        <v>73.395931142410859</v>
      </c>
      <c r="F945" s="116">
        <v>98.525187007968412</v>
      </c>
      <c r="I945" s="116">
        <v>68.517165814461663</v>
      </c>
      <c r="J945" s="116">
        <v>97.299080130253628</v>
      </c>
    </row>
    <row r="946" spans="5:10" x14ac:dyDescent="0.25">
      <c r="E946" s="116">
        <v>73.474178403756724</v>
      </c>
      <c r="F946" s="116">
        <v>98.539136338148396</v>
      </c>
      <c r="I946" s="116">
        <v>68.590211833453623</v>
      </c>
      <c r="J946" s="116">
        <v>97.315816387175104</v>
      </c>
    </row>
    <row r="947" spans="5:10" x14ac:dyDescent="0.25">
      <c r="E947" s="116">
        <v>73.552425665102575</v>
      </c>
      <c r="F947" s="116">
        <v>98.552800022249144</v>
      </c>
      <c r="I947" s="116">
        <v>68.663257852445597</v>
      </c>
      <c r="J947" s="116">
        <v>97.332549208818492</v>
      </c>
    </row>
    <row r="948" spans="5:10" x14ac:dyDescent="0.25">
      <c r="E948" s="116">
        <v>73.630672926448426</v>
      </c>
      <c r="F948" s="116">
        <v>98.566337899359922</v>
      </c>
      <c r="I948" s="116">
        <v>68.736303871437556</v>
      </c>
      <c r="J948" s="116">
        <v>97.349206787663732</v>
      </c>
    </row>
    <row r="949" spans="5:10" x14ac:dyDescent="0.25">
      <c r="E949" s="116">
        <v>73.708920187794277</v>
      </c>
      <c r="F949" s="116">
        <v>98.579834510421207</v>
      </c>
      <c r="I949" s="116">
        <v>68.809349890429516</v>
      </c>
      <c r="J949" s="116">
        <v>97.365860427071965</v>
      </c>
    </row>
    <row r="950" spans="5:10" x14ac:dyDescent="0.25">
      <c r="E950" s="116">
        <v>73.787167449140128</v>
      </c>
      <c r="F950" s="116">
        <v>98.593195458953488</v>
      </c>
      <c r="I950" s="116">
        <v>68.882395909421476</v>
      </c>
      <c r="J950" s="116">
        <v>97.382510960275752</v>
      </c>
    </row>
    <row r="951" spans="5:10" x14ac:dyDescent="0.25">
      <c r="E951" s="116">
        <v>73.865414710485993</v>
      </c>
      <c r="F951" s="116">
        <v>98.606532764534947</v>
      </c>
      <c r="I951" s="116">
        <v>68.955441928413435</v>
      </c>
      <c r="J951" s="116">
        <v>97.399156518489775</v>
      </c>
    </row>
    <row r="952" spans="5:10" x14ac:dyDescent="0.25">
      <c r="E952" s="116">
        <v>73.943661971831844</v>
      </c>
      <c r="F952" s="116">
        <v>98.619861206722092</v>
      </c>
      <c r="I952" s="116">
        <v>69.028487947405409</v>
      </c>
      <c r="J952" s="116">
        <v>97.415768757233508</v>
      </c>
    </row>
    <row r="953" spans="5:10" x14ac:dyDescent="0.25">
      <c r="E953" s="116">
        <v>74.021909233177695</v>
      </c>
      <c r="F953" s="116">
        <v>98.633132459945898</v>
      </c>
      <c r="I953" s="116">
        <v>69.101533966397369</v>
      </c>
      <c r="J953" s="116">
        <v>97.432376425081912</v>
      </c>
    </row>
    <row r="954" spans="5:10" x14ac:dyDescent="0.25">
      <c r="E954" s="116">
        <v>74.100156494523546</v>
      </c>
      <c r="F954" s="116">
        <v>98.646378450335504</v>
      </c>
      <c r="I954" s="116">
        <v>69.174579985389329</v>
      </c>
      <c r="J954" s="116">
        <v>97.448980901712588</v>
      </c>
    </row>
    <row r="955" spans="5:10" x14ac:dyDescent="0.25">
      <c r="E955" s="116">
        <v>74.178403755869411</v>
      </c>
      <c r="F955" s="116">
        <v>98.659571821432053</v>
      </c>
      <c r="I955" s="116">
        <v>69.247626004381289</v>
      </c>
      <c r="J955" s="116">
        <v>97.465549716609061</v>
      </c>
    </row>
    <row r="956" spans="5:10" x14ac:dyDescent="0.25">
      <c r="E956" s="116">
        <v>74.256651017215262</v>
      </c>
      <c r="F956" s="116">
        <v>98.672747380987033</v>
      </c>
      <c r="I956" s="116">
        <v>69.320672023373248</v>
      </c>
      <c r="J956" s="116">
        <v>97.48211507751931</v>
      </c>
    </row>
    <row r="957" spans="5:10" x14ac:dyDescent="0.25">
      <c r="E957" s="116">
        <v>74.334898278561113</v>
      </c>
      <c r="F957" s="116">
        <v>98.685861678091925</v>
      </c>
      <c r="I957" s="116">
        <v>69.393718042365222</v>
      </c>
      <c r="J957" s="116">
        <v>97.498679801761128</v>
      </c>
    </row>
    <row r="958" spans="5:10" x14ac:dyDescent="0.25">
      <c r="E958" s="116">
        <v>74.413145539906964</v>
      </c>
      <c r="F958" s="116">
        <v>98.698863347668379</v>
      </c>
      <c r="I958" s="116">
        <v>69.466764061357182</v>
      </c>
      <c r="J958" s="116">
        <v>97.515221736483255</v>
      </c>
    </row>
    <row r="959" spans="5:10" x14ac:dyDescent="0.25">
      <c r="E959" s="116">
        <v>74.491392801252815</v>
      </c>
      <c r="F959" s="116">
        <v>98.711726048409943</v>
      </c>
      <c r="I959" s="116">
        <v>69.539810080349142</v>
      </c>
      <c r="J959" s="116">
        <v>97.53171439576704</v>
      </c>
    </row>
    <row r="960" spans="5:10" x14ac:dyDescent="0.25">
      <c r="E960" s="116">
        <v>74.56964006259868</v>
      </c>
      <c r="F960" s="116">
        <v>98.724570670479494</v>
      </c>
      <c r="I960" s="116">
        <v>69.612856099341101</v>
      </c>
      <c r="J960" s="116">
        <v>97.548184070129437</v>
      </c>
    </row>
    <row r="961" spans="5:10" x14ac:dyDescent="0.25">
      <c r="E961" s="116">
        <v>74.647887323944531</v>
      </c>
      <c r="F961" s="116">
        <v>98.737269714379721</v>
      </c>
      <c r="I961" s="116">
        <v>69.685902118333061</v>
      </c>
      <c r="J961" s="116">
        <v>97.564601397900248</v>
      </c>
    </row>
    <row r="962" spans="5:10" x14ac:dyDescent="0.25">
      <c r="E962" s="116">
        <v>74.726134585290382</v>
      </c>
      <c r="F962" s="116">
        <v>98.749949326143366</v>
      </c>
      <c r="I962" s="116">
        <v>69.758948137325021</v>
      </c>
      <c r="J962" s="116">
        <v>97.580884758114578</v>
      </c>
    </row>
    <row r="963" spans="5:10" x14ac:dyDescent="0.25">
      <c r="E963" s="116">
        <v>74.804381846636232</v>
      </c>
      <c r="F963" s="116">
        <v>98.762589512766937</v>
      </c>
      <c r="I963" s="116">
        <v>69.831994156316995</v>
      </c>
      <c r="J963" s="116">
        <v>97.597160781801861</v>
      </c>
    </row>
    <row r="964" spans="5:10" x14ac:dyDescent="0.25">
      <c r="E964" s="116">
        <v>74.882629107982098</v>
      </c>
      <c r="F964" s="116">
        <v>98.775192383652183</v>
      </c>
      <c r="I964" s="116">
        <v>69.905040175308955</v>
      </c>
      <c r="J964" s="116">
        <v>97.613410358350919</v>
      </c>
    </row>
    <row r="965" spans="5:10" x14ac:dyDescent="0.25">
      <c r="E965" s="116">
        <v>74.960876369327949</v>
      </c>
      <c r="F965" s="116">
        <v>98.787746964040508</v>
      </c>
      <c r="I965" s="116">
        <v>69.978086194300914</v>
      </c>
      <c r="J965" s="116">
        <v>97.629644402963734</v>
      </c>
    </row>
    <row r="966" spans="5:10" x14ac:dyDescent="0.25">
      <c r="E966" s="116">
        <v>75.039123630673799</v>
      </c>
      <c r="F966" s="116">
        <v>98.800221199422651</v>
      </c>
      <c r="I966" s="116">
        <v>70.051132213292874</v>
      </c>
      <c r="J966" s="116">
        <v>97.645878128478273</v>
      </c>
    </row>
    <row r="967" spans="5:10" x14ac:dyDescent="0.25">
      <c r="E967" s="116">
        <v>75.11737089201965</v>
      </c>
      <c r="F967" s="116">
        <v>98.812695434804795</v>
      </c>
      <c r="I967" s="116">
        <v>70.124178232284834</v>
      </c>
      <c r="J967" s="116">
        <v>97.662095849286686</v>
      </c>
    </row>
    <row r="968" spans="5:10" x14ac:dyDescent="0.25">
      <c r="E968" s="116">
        <v>75.195618153365501</v>
      </c>
      <c r="F968" s="116">
        <v>98.824898427373128</v>
      </c>
      <c r="I968" s="116">
        <v>70.197224251276808</v>
      </c>
      <c r="J968" s="116">
        <v>97.678208374834469</v>
      </c>
    </row>
    <row r="969" spans="5:10" x14ac:dyDescent="0.25">
      <c r="E969" s="116">
        <v>75.273865414711366</v>
      </c>
      <c r="F969" s="116">
        <v>98.837100422051549</v>
      </c>
      <c r="I969" s="116">
        <v>70.270270270268767</v>
      </c>
      <c r="J969" s="116">
        <v>97.694269929637571</v>
      </c>
    </row>
    <row r="970" spans="5:10" x14ac:dyDescent="0.25">
      <c r="E970" s="116">
        <v>75.352112676057217</v>
      </c>
      <c r="F970" s="116">
        <v>98.849287547224449</v>
      </c>
      <c r="I970" s="116">
        <v>70.343316289260727</v>
      </c>
      <c r="J970" s="116">
        <v>97.71031895732726</v>
      </c>
    </row>
    <row r="971" spans="5:10" x14ac:dyDescent="0.25">
      <c r="E971" s="116">
        <v>75.430359937403068</v>
      </c>
      <c r="F971" s="116">
        <v>98.861304283267202</v>
      </c>
      <c r="I971" s="116">
        <v>70.416362308252687</v>
      </c>
      <c r="J971" s="116">
        <v>97.726340983401982</v>
      </c>
    </row>
    <row r="972" spans="5:10" x14ac:dyDescent="0.25">
      <c r="E972" s="116">
        <v>75.508607198748919</v>
      </c>
      <c r="F972" s="116">
        <v>98.873271220629562</v>
      </c>
      <c r="I972" s="116">
        <v>70.489408327244647</v>
      </c>
      <c r="J972" s="116">
        <v>97.742330505185365</v>
      </c>
    </row>
    <row r="973" spans="5:10" x14ac:dyDescent="0.25">
      <c r="E973" s="116">
        <v>75.58685446009477</v>
      </c>
      <c r="F973" s="116">
        <v>98.885203951514228</v>
      </c>
      <c r="I973" s="116">
        <v>70.56245434623662</v>
      </c>
      <c r="J973" s="116">
        <v>97.75829475188533</v>
      </c>
    </row>
    <row r="974" spans="5:10" x14ac:dyDescent="0.25">
      <c r="E974" s="116">
        <v>75.665101721440635</v>
      </c>
      <c r="F974" s="116">
        <v>98.897083974683127</v>
      </c>
      <c r="I974" s="116">
        <v>70.63550036522858</v>
      </c>
      <c r="J974" s="116">
        <v>97.774236831315619</v>
      </c>
    </row>
    <row r="975" spans="5:10" x14ac:dyDescent="0.25">
      <c r="E975" s="116">
        <v>75.743348982786486</v>
      </c>
      <c r="F975" s="116">
        <v>98.908832729614545</v>
      </c>
      <c r="I975" s="116">
        <v>70.70854638422054</v>
      </c>
      <c r="J975" s="116">
        <v>97.790175636532155</v>
      </c>
    </row>
    <row r="976" spans="5:10" x14ac:dyDescent="0.25">
      <c r="E976" s="116">
        <v>75.821596244132337</v>
      </c>
      <c r="F976" s="116">
        <v>98.920427700590182</v>
      </c>
      <c r="I976" s="116">
        <v>70.7815924032125</v>
      </c>
      <c r="J976" s="116">
        <v>97.806093872248695</v>
      </c>
    </row>
    <row r="977" spans="5:10" x14ac:dyDescent="0.25">
      <c r="E977" s="116">
        <v>75.899843505478188</v>
      </c>
      <c r="F977" s="116">
        <v>98.932020854132546</v>
      </c>
      <c r="I977" s="116">
        <v>70.854638422204459</v>
      </c>
      <c r="J977" s="116">
        <v>97.821997754941094</v>
      </c>
    </row>
    <row r="978" spans="5:10" x14ac:dyDescent="0.25">
      <c r="E978" s="116">
        <v>75.978090766824053</v>
      </c>
      <c r="F978" s="116">
        <v>98.943534710995522</v>
      </c>
      <c r="I978" s="116">
        <v>70.927684441196419</v>
      </c>
      <c r="J978" s="116">
        <v>97.837893359251069</v>
      </c>
    </row>
    <row r="979" spans="5:10" x14ac:dyDescent="0.25">
      <c r="E979" s="116">
        <v>76.056338028169904</v>
      </c>
      <c r="F979" s="116">
        <v>98.955001214309362</v>
      </c>
      <c r="I979" s="116">
        <v>71.000730460188393</v>
      </c>
      <c r="J979" s="116">
        <v>97.853728478353702</v>
      </c>
    </row>
    <row r="980" spans="5:10" x14ac:dyDescent="0.25">
      <c r="E980" s="116">
        <v>76.134585289515755</v>
      </c>
      <c r="F980" s="116">
        <v>98.966463446483843</v>
      </c>
      <c r="I980" s="116">
        <v>71.073776479180353</v>
      </c>
      <c r="J980" s="116">
        <v>97.86952010000789</v>
      </c>
    </row>
    <row r="981" spans="5:10" x14ac:dyDescent="0.25">
      <c r="E981" s="116">
        <v>76.212832550861606</v>
      </c>
      <c r="F981" s="116">
        <v>98.977836643196227</v>
      </c>
      <c r="I981" s="116">
        <v>71.146822498172313</v>
      </c>
      <c r="J981" s="116">
        <v>97.885237855821515</v>
      </c>
    </row>
    <row r="982" spans="5:10" x14ac:dyDescent="0.25">
      <c r="E982" s="116">
        <v>76.291079812207457</v>
      </c>
      <c r="F982" s="116">
        <v>98.989171427410298</v>
      </c>
      <c r="I982" s="116">
        <v>71.219868517164272</v>
      </c>
      <c r="J982" s="116">
        <v>97.900904836992098</v>
      </c>
    </row>
    <row r="983" spans="5:10" x14ac:dyDescent="0.25">
      <c r="E983" s="116">
        <v>76.369327073553322</v>
      </c>
      <c r="F983" s="116">
        <v>99.000486749482093</v>
      </c>
      <c r="I983" s="116">
        <v>71.292914536156232</v>
      </c>
      <c r="J983" s="116">
        <v>97.916411909408282</v>
      </c>
    </row>
    <row r="984" spans="5:10" x14ac:dyDescent="0.25">
      <c r="E984" s="116">
        <v>76.447574334899173</v>
      </c>
      <c r="F984" s="116">
        <v>99.011760104332424</v>
      </c>
      <c r="I984" s="116">
        <v>71.365960555148206</v>
      </c>
      <c r="J984" s="116">
        <v>97.931905769282551</v>
      </c>
    </row>
    <row r="985" spans="5:10" x14ac:dyDescent="0.25">
      <c r="E985" s="116">
        <v>76.525821596245024</v>
      </c>
      <c r="F985" s="116">
        <v>99.022918691916701</v>
      </c>
      <c r="I985" s="116">
        <v>71.439006574140166</v>
      </c>
      <c r="J985" s="116">
        <v>97.947394443135025</v>
      </c>
    </row>
    <row r="986" spans="5:10" x14ac:dyDescent="0.25">
      <c r="E986" s="116">
        <v>76.604068857590875</v>
      </c>
      <c r="F986" s="116">
        <v>99.034068009840738</v>
      </c>
      <c r="I986" s="116">
        <v>71.512052593132125</v>
      </c>
      <c r="J986" s="116">
        <v>97.962862949617914</v>
      </c>
    </row>
    <row r="987" spans="5:10" x14ac:dyDescent="0.25">
      <c r="E987" s="116">
        <v>76.68231611893674</v>
      </c>
      <c r="F987" s="116">
        <v>99.045178878638609</v>
      </c>
      <c r="I987" s="116">
        <v>71.585098612124085</v>
      </c>
      <c r="J987" s="116">
        <v>97.978325063590404</v>
      </c>
    </row>
    <row r="988" spans="5:10" x14ac:dyDescent="0.25">
      <c r="E988" s="116">
        <v>76.760563380282591</v>
      </c>
      <c r="F988" s="116">
        <v>99.056258604196401</v>
      </c>
      <c r="I988" s="116">
        <v>71.658144631116045</v>
      </c>
      <c r="J988" s="116">
        <v>97.993706152056788</v>
      </c>
    </row>
    <row r="989" spans="5:10" x14ac:dyDescent="0.25">
      <c r="E989" s="116">
        <v>76.838810641628442</v>
      </c>
      <c r="F989" s="116">
        <v>99.067232721050232</v>
      </c>
      <c r="I989" s="116">
        <v>71.731190650108019</v>
      </c>
      <c r="J989" s="116">
        <v>98.009038361045853</v>
      </c>
    </row>
    <row r="990" spans="5:10" x14ac:dyDescent="0.25">
      <c r="E990" s="116">
        <v>76.917057902974292</v>
      </c>
      <c r="F990" s="116">
        <v>99.078175805680118</v>
      </c>
      <c r="I990" s="116">
        <v>71.804236669099978</v>
      </c>
      <c r="J990" s="116">
        <v>98.024224798495055</v>
      </c>
    </row>
    <row r="991" spans="5:10" x14ac:dyDescent="0.25">
      <c r="E991" s="116">
        <v>76.995305164320143</v>
      </c>
      <c r="F991" s="116">
        <v>99.089015051358672</v>
      </c>
      <c r="I991" s="116">
        <v>71.877282688091938</v>
      </c>
      <c r="J991" s="116">
        <v>98.039409336154208</v>
      </c>
    </row>
    <row r="992" spans="5:10" x14ac:dyDescent="0.25">
      <c r="E992" s="116">
        <v>77.073552425666009</v>
      </c>
      <c r="F992" s="116">
        <v>99.099794956359545</v>
      </c>
      <c r="I992" s="116">
        <v>71.950328707083898</v>
      </c>
      <c r="J992" s="116">
        <v>98.054471379333947</v>
      </c>
    </row>
    <row r="993" spans="5:10" x14ac:dyDescent="0.25">
      <c r="E993" s="116">
        <v>77.151799687011859</v>
      </c>
      <c r="F993" s="116">
        <v>99.110489403629771</v>
      </c>
      <c r="I993" s="116">
        <v>72.023374726075858</v>
      </c>
      <c r="J993" s="116">
        <v>98.06952455085127</v>
      </c>
    </row>
    <row r="994" spans="5:10" x14ac:dyDescent="0.25">
      <c r="E994" s="116">
        <v>77.23004694835771</v>
      </c>
      <c r="F994" s="116">
        <v>99.121154415315175</v>
      </c>
      <c r="I994" s="116">
        <v>72.096420745067817</v>
      </c>
      <c r="J994" s="116">
        <v>98.084540983449727</v>
      </c>
    </row>
    <row r="995" spans="5:10" x14ac:dyDescent="0.25">
      <c r="E995" s="116">
        <v>77.308294209703561</v>
      </c>
      <c r="F995" s="116">
        <v>99.131809878581294</v>
      </c>
      <c r="I995" s="116">
        <v>72.169466764059791</v>
      </c>
      <c r="J995" s="116">
        <v>98.09952735820454</v>
      </c>
    </row>
    <row r="996" spans="5:10" x14ac:dyDescent="0.25">
      <c r="E996" s="116">
        <v>77.386541471049412</v>
      </c>
      <c r="F996" s="116">
        <v>99.142441662264162</v>
      </c>
      <c r="I996" s="116">
        <v>72.242512783051751</v>
      </c>
      <c r="J996" s="116">
        <v>98.114502848667755</v>
      </c>
    </row>
    <row r="997" spans="5:10" x14ac:dyDescent="0.25">
      <c r="E997" s="116">
        <v>77.464788732395277</v>
      </c>
      <c r="F997" s="116">
        <v>99.152956495763149</v>
      </c>
      <c r="I997" s="116">
        <v>72.315558802043711</v>
      </c>
      <c r="J997" s="116">
        <v>98.129458925346285</v>
      </c>
    </row>
    <row r="998" spans="5:10" x14ac:dyDescent="0.25">
      <c r="E998" s="116">
        <v>77.543035993741128</v>
      </c>
      <c r="F998" s="116">
        <v>99.163414859152439</v>
      </c>
      <c r="I998" s="116">
        <v>72.388604821035671</v>
      </c>
      <c r="J998" s="116">
        <v>98.144347658079653</v>
      </c>
    </row>
    <row r="999" spans="5:10" x14ac:dyDescent="0.25">
      <c r="E999" s="116">
        <v>77.621283255086979</v>
      </c>
      <c r="F999" s="116">
        <v>99.173674659541888</v>
      </c>
      <c r="I999" s="116">
        <v>72.46165084002763</v>
      </c>
      <c r="J999" s="116">
        <v>98.159194271315599</v>
      </c>
    </row>
    <row r="1000" spans="5:10" x14ac:dyDescent="0.25">
      <c r="E1000" s="116">
        <v>77.69953051643283</v>
      </c>
      <c r="F1000" s="116">
        <v>99.183897102467682</v>
      </c>
      <c r="I1000" s="116">
        <v>72.534696859019604</v>
      </c>
      <c r="J1000" s="116">
        <v>98.174014984220833</v>
      </c>
    </row>
    <row r="1001" spans="5:10" x14ac:dyDescent="0.25">
      <c r="E1001" s="116">
        <v>77.777777777778695</v>
      </c>
      <c r="F1001" s="116">
        <v>99.194105641747328</v>
      </c>
      <c r="I1001" s="116">
        <v>72.607742878011564</v>
      </c>
      <c r="J1001" s="116">
        <v>98.188817902285592</v>
      </c>
    </row>
    <row r="1002" spans="5:10" x14ac:dyDescent="0.25">
      <c r="E1002" s="116">
        <v>77.856025039124546</v>
      </c>
      <c r="F1002" s="116">
        <v>99.20429841553063</v>
      </c>
      <c r="I1002" s="116">
        <v>72.680788897003524</v>
      </c>
      <c r="J1002" s="116">
        <v>98.203504795486836</v>
      </c>
    </row>
    <row r="1003" spans="5:10" x14ac:dyDescent="0.25">
      <c r="E1003" s="116">
        <v>77.934272300470397</v>
      </c>
      <c r="F1003" s="116">
        <v>99.214347292176441</v>
      </c>
      <c r="I1003" s="116">
        <v>72.753834915995483</v>
      </c>
      <c r="J1003" s="116">
        <v>98.218115756656104</v>
      </c>
    </row>
    <row r="1004" spans="5:10" x14ac:dyDescent="0.25">
      <c r="E1004" s="116">
        <v>78.012519561816248</v>
      </c>
      <c r="F1004" s="116">
        <v>99.224356965697908</v>
      </c>
      <c r="I1004" s="116">
        <v>72.826880934987443</v>
      </c>
      <c r="J1004" s="116">
        <v>98.232671200280748</v>
      </c>
    </row>
    <row r="1005" spans="5:10" x14ac:dyDescent="0.25">
      <c r="E1005" s="116">
        <v>78.090766823162099</v>
      </c>
      <c r="F1005" s="116">
        <v>99.23432006832229</v>
      </c>
      <c r="I1005" s="116">
        <v>72.899926953979417</v>
      </c>
      <c r="J1005" s="116">
        <v>98.247222531862974</v>
      </c>
    </row>
    <row r="1006" spans="5:10" x14ac:dyDescent="0.25">
      <c r="E1006" s="116">
        <v>78.169014084507964</v>
      </c>
      <c r="F1006" s="116">
        <v>99.2442217694325</v>
      </c>
      <c r="I1006" s="116">
        <v>72.972972972971377</v>
      </c>
      <c r="J1006" s="116">
        <v>98.261711583695956</v>
      </c>
    </row>
    <row r="1007" spans="5:10" x14ac:dyDescent="0.25">
      <c r="E1007" s="116">
        <v>78.247261345853815</v>
      </c>
      <c r="F1007" s="116">
        <v>99.25387195754999</v>
      </c>
      <c r="I1007" s="116">
        <v>73.046018991963336</v>
      </c>
      <c r="J1007" s="116">
        <v>98.27612841848682</v>
      </c>
    </row>
    <row r="1008" spans="5:10" x14ac:dyDescent="0.25">
      <c r="E1008" s="116">
        <v>78.325508607199666</v>
      </c>
      <c r="F1008" s="116">
        <v>99.263451651756768</v>
      </c>
      <c r="I1008" s="116">
        <v>73.119065010955296</v>
      </c>
      <c r="J1008" s="116">
        <v>98.290473278230849</v>
      </c>
    </row>
    <row r="1009" spans="5:10" x14ac:dyDescent="0.25">
      <c r="E1009" s="116">
        <v>78.403755868545517</v>
      </c>
      <c r="F1009" s="116">
        <v>99.27297071670877</v>
      </c>
      <c r="I1009" s="116">
        <v>73.192111029947256</v>
      </c>
      <c r="J1009" s="116">
        <v>98.304804817966939</v>
      </c>
    </row>
    <row r="1010" spans="5:10" x14ac:dyDescent="0.25">
      <c r="E1010" s="116">
        <v>78.482003129891382</v>
      </c>
      <c r="F1010" s="116">
        <v>99.28248008998689</v>
      </c>
      <c r="I1010" s="116">
        <v>73.265157048939216</v>
      </c>
      <c r="J1010" s="116">
        <v>98.319084838833248</v>
      </c>
    </row>
    <row r="1011" spans="5:10" x14ac:dyDescent="0.25">
      <c r="E1011" s="116">
        <v>78.560250391237233</v>
      </c>
      <c r="F1011" s="116">
        <v>99.291958346676523</v>
      </c>
      <c r="I1011" s="116">
        <v>73.33820306793119</v>
      </c>
      <c r="J1011" s="116">
        <v>98.333339236940205</v>
      </c>
    </row>
    <row r="1012" spans="5:10" x14ac:dyDescent="0.25">
      <c r="E1012" s="116">
        <v>78.638497652583084</v>
      </c>
      <c r="F1012" s="116">
        <v>99.301404463417555</v>
      </c>
      <c r="I1012" s="116">
        <v>73.411249086923149</v>
      </c>
      <c r="J1012" s="116">
        <v>98.34757495656261</v>
      </c>
    </row>
    <row r="1013" spans="5:10" x14ac:dyDescent="0.25">
      <c r="E1013" s="116">
        <v>78.716744913928935</v>
      </c>
      <c r="F1013" s="116">
        <v>99.31082358667814</v>
      </c>
      <c r="I1013" s="116">
        <v>73.484295105915109</v>
      </c>
      <c r="J1013" s="116">
        <v>98.36178866050281</v>
      </c>
    </row>
    <row r="1014" spans="5:10" x14ac:dyDescent="0.25">
      <c r="E1014" s="116">
        <v>78.794992175274785</v>
      </c>
      <c r="F1014" s="116">
        <v>99.320112638904192</v>
      </c>
      <c r="I1014" s="116">
        <v>73.557341124907069</v>
      </c>
      <c r="J1014" s="116">
        <v>98.375911144432408</v>
      </c>
    </row>
    <row r="1015" spans="5:10" x14ac:dyDescent="0.25">
      <c r="E1015" s="116">
        <v>78.873239436620651</v>
      </c>
      <c r="F1015" s="116">
        <v>99.329398671028585</v>
      </c>
      <c r="I1015" s="116">
        <v>73.630387143899029</v>
      </c>
      <c r="J1015" s="116">
        <v>98.390013120020996</v>
      </c>
    </row>
    <row r="1016" spans="5:10" x14ac:dyDescent="0.25">
      <c r="E1016" s="116">
        <v>78.951486697966502</v>
      </c>
      <c r="F1016" s="116">
        <v>99.338655665069851</v>
      </c>
      <c r="I1016" s="116">
        <v>73.703433162891002</v>
      </c>
      <c r="J1016" s="116">
        <v>98.404053502149779</v>
      </c>
    </row>
    <row r="1017" spans="5:10" x14ac:dyDescent="0.25">
      <c r="E1017" s="116">
        <v>79.029733959312352</v>
      </c>
      <c r="F1017" s="116">
        <v>99.347764690048095</v>
      </c>
      <c r="I1017" s="116">
        <v>73.776479181882962</v>
      </c>
      <c r="J1017" s="116">
        <v>98.417956196986268</v>
      </c>
    </row>
    <row r="1018" spans="5:10" x14ac:dyDescent="0.25">
      <c r="E1018" s="116">
        <v>79.107981220658203</v>
      </c>
      <c r="F1018" s="116">
        <v>99.356871021634646</v>
      </c>
      <c r="I1018" s="116">
        <v>73.849525200874922</v>
      </c>
      <c r="J1018" s="116">
        <v>98.43185686337344</v>
      </c>
    </row>
    <row r="1019" spans="5:10" x14ac:dyDescent="0.25">
      <c r="E1019" s="116">
        <v>79.186228482004068</v>
      </c>
      <c r="F1019" s="116">
        <v>99.365912464044428</v>
      </c>
      <c r="I1019" s="116">
        <v>73.922571219866882</v>
      </c>
      <c r="J1019" s="116">
        <v>98.445757066810017</v>
      </c>
    </row>
    <row r="1020" spans="5:10" x14ac:dyDescent="0.25">
      <c r="E1020" s="116">
        <v>79.264475743349919</v>
      </c>
      <c r="F1020" s="116">
        <v>99.374865594313277</v>
      </c>
      <c r="I1020" s="116">
        <v>73.995617238858841</v>
      </c>
      <c r="J1020" s="116">
        <v>98.459624884840807</v>
      </c>
    </row>
    <row r="1021" spans="5:10" x14ac:dyDescent="0.25">
      <c r="E1021" s="116">
        <v>79.34272300469577</v>
      </c>
      <c r="F1021" s="116">
        <v>99.383714219837145</v>
      </c>
      <c r="I1021" s="116">
        <v>74.068663257850815</v>
      </c>
      <c r="J1021" s="116">
        <v>98.473491214869114</v>
      </c>
    </row>
    <row r="1022" spans="5:10" x14ac:dyDescent="0.25">
      <c r="E1022" s="116">
        <v>79.420970266041621</v>
      </c>
      <c r="F1022" s="116">
        <v>99.392556738002128</v>
      </c>
      <c r="I1022" s="116">
        <v>74.141709276842775</v>
      </c>
      <c r="J1022" s="116">
        <v>98.487350911384425</v>
      </c>
    </row>
    <row r="1023" spans="5:10" x14ac:dyDescent="0.25">
      <c r="E1023" s="116">
        <v>79.499217527387472</v>
      </c>
      <c r="F1023" s="116">
        <v>99.401392908922787</v>
      </c>
      <c r="I1023" s="116">
        <v>74.214755295834735</v>
      </c>
      <c r="J1023" s="116">
        <v>98.501174689762223</v>
      </c>
    </row>
    <row r="1024" spans="5:10" x14ac:dyDescent="0.25">
      <c r="E1024" s="116">
        <v>79.577464788733337</v>
      </c>
      <c r="F1024" s="116">
        <v>99.410227250616117</v>
      </c>
      <c r="I1024" s="116">
        <v>74.287801314826694</v>
      </c>
      <c r="J1024" s="116">
        <v>98.514929822262658</v>
      </c>
    </row>
    <row r="1025" spans="5:10" x14ac:dyDescent="0.25">
      <c r="E1025" s="116">
        <v>79.655712050079188</v>
      </c>
      <c r="F1025" s="116">
        <v>99.419019166216358</v>
      </c>
      <c r="I1025" s="116">
        <v>74.360847333818654</v>
      </c>
      <c r="J1025" s="116">
        <v>98.528669498321165</v>
      </c>
    </row>
    <row r="1026" spans="5:10" x14ac:dyDescent="0.25">
      <c r="E1026" s="116">
        <v>79.733959311425039</v>
      </c>
      <c r="F1026" s="116">
        <v>99.427767861680678</v>
      </c>
      <c r="I1026" s="116">
        <v>74.433893352810614</v>
      </c>
      <c r="J1026" s="116">
        <v>98.542404330207916</v>
      </c>
    </row>
    <row r="1027" spans="5:10" x14ac:dyDescent="0.25">
      <c r="E1027" s="116">
        <v>79.81220657277089</v>
      </c>
      <c r="F1027" s="116">
        <v>99.436392966073541</v>
      </c>
      <c r="I1027" s="116">
        <v>74.506939371802588</v>
      </c>
      <c r="J1027" s="116">
        <v>98.556105077166677</v>
      </c>
    </row>
    <row r="1028" spans="5:10" x14ac:dyDescent="0.25">
      <c r="E1028" s="116">
        <v>79.890453834116755</v>
      </c>
      <c r="F1028" s="116">
        <v>99.444896057842001</v>
      </c>
      <c r="I1028" s="116">
        <v>74.579985390794548</v>
      </c>
      <c r="J1028" s="116">
        <v>98.569711062913925</v>
      </c>
    </row>
    <row r="1029" spans="5:10" x14ac:dyDescent="0.25">
      <c r="E1029" s="116">
        <v>79.968701095462606</v>
      </c>
      <c r="F1029" s="116">
        <v>99.453251788058054</v>
      </c>
      <c r="I1029" s="116">
        <v>74.653031409786507</v>
      </c>
      <c r="J1029" s="116">
        <v>98.583278697503189</v>
      </c>
    </row>
    <row r="1030" spans="5:10" x14ac:dyDescent="0.25">
      <c r="E1030" s="116">
        <v>80.046948356808457</v>
      </c>
      <c r="F1030" s="116">
        <v>99.461558173711069</v>
      </c>
      <c r="I1030" s="116">
        <v>74.726077428778467</v>
      </c>
      <c r="J1030" s="116">
        <v>98.596822551852497</v>
      </c>
    </row>
    <row r="1031" spans="5:10" x14ac:dyDescent="0.25">
      <c r="E1031" s="116">
        <v>80.125195618154308</v>
      </c>
      <c r="F1031" s="116">
        <v>99.469815562311879</v>
      </c>
      <c r="I1031" s="116">
        <v>74.799123447770427</v>
      </c>
      <c r="J1031" s="116">
        <v>98.610262215330991</v>
      </c>
    </row>
    <row r="1032" spans="5:10" x14ac:dyDescent="0.25">
      <c r="E1032" s="116">
        <v>80.203442879500159</v>
      </c>
      <c r="F1032" s="116">
        <v>99.47803190222109</v>
      </c>
      <c r="I1032" s="116">
        <v>74.872169466762401</v>
      </c>
      <c r="J1032" s="116">
        <v>98.623684341384774</v>
      </c>
    </row>
    <row r="1033" spans="5:10" x14ac:dyDescent="0.25">
      <c r="E1033" s="116">
        <v>80.281690140846024</v>
      </c>
      <c r="F1033" s="116">
        <v>99.486154402619349</v>
      </c>
      <c r="I1033" s="116">
        <v>74.94521548575436</v>
      </c>
      <c r="J1033" s="116">
        <v>98.637089255403538</v>
      </c>
    </row>
    <row r="1034" spans="5:10" x14ac:dyDescent="0.25">
      <c r="E1034" s="116">
        <v>80.359937402191875</v>
      </c>
      <c r="F1034" s="116">
        <v>99.494263003146798</v>
      </c>
      <c r="I1034" s="116">
        <v>75.01826150474632</v>
      </c>
      <c r="J1034" s="116">
        <v>98.650494050178381</v>
      </c>
    </row>
    <row r="1035" spans="5:10" x14ac:dyDescent="0.25">
      <c r="E1035" s="116">
        <v>80.438184663537726</v>
      </c>
      <c r="F1035" s="116">
        <v>99.502346329780494</v>
      </c>
      <c r="I1035" s="116">
        <v>75.09130752373828</v>
      </c>
      <c r="J1035" s="116">
        <v>98.663892152718319</v>
      </c>
    </row>
    <row r="1036" spans="5:10" x14ac:dyDescent="0.25">
      <c r="E1036" s="116">
        <v>80.516431924883577</v>
      </c>
      <c r="F1036" s="116">
        <v>99.510386993030437</v>
      </c>
      <c r="I1036" s="116">
        <v>75.16435354273024</v>
      </c>
      <c r="J1036" s="116">
        <v>98.677255029924112</v>
      </c>
    </row>
    <row r="1037" spans="5:10" x14ac:dyDescent="0.25">
      <c r="E1037" s="116">
        <v>80.594679186229428</v>
      </c>
      <c r="F1037" s="116">
        <v>99.518425927094583</v>
      </c>
      <c r="I1037" s="116">
        <v>75.237399561722214</v>
      </c>
      <c r="J1037" s="116">
        <v>98.690615888321204</v>
      </c>
    </row>
    <row r="1038" spans="5:10" x14ac:dyDescent="0.25">
      <c r="E1038" s="116">
        <v>80.672926447575293</v>
      </c>
      <c r="F1038" s="116">
        <v>99.526288923279864</v>
      </c>
      <c r="I1038" s="116">
        <v>75.310445580714173</v>
      </c>
      <c r="J1038" s="116">
        <v>98.703938221703311</v>
      </c>
    </row>
    <row r="1039" spans="5:10" x14ac:dyDescent="0.25">
      <c r="E1039" s="116">
        <v>80.751173708921144</v>
      </c>
      <c r="F1039" s="116">
        <v>99.533973683804405</v>
      </c>
      <c r="I1039" s="116">
        <v>75.383491599706133</v>
      </c>
      <c r="J1039" s="116">
        <v>98.717224929207219</v>
      </c>
    </row>
    <row r="1040" spans="5:10" x14ac:dyDescent="0.25">
      <c r="E1040" s="116">
        <v>80.829420970266995</v>
      </c>
      <c r="F1040" s="116">
        <v>99.541652917045553</v>
      </c>
      <c r="I1040" s="116">
        <v>75.456537618698093</v>
      </c>
      <c r="J1040" s="116">
        <v>98.730472463969519</v>
      </c>
    </row>
    <row r="1041" spans="5:10" x14ac:dyDescent="0.25">
      <c r="E1041" s="116">
        <v>80.907668231612845</v>
      </c>
      <c r="F1041" s="116">
        <v>99.549268119163187</v>
      </c>
      <c r="I1041" s="116">
        <v>75.529583637690052</v>
      </c>
      <c r="J1041" s="116">
        <v>98.743710271338159</v>
      </c>
    </row>
    <row r="1042" spans="5:10" x14ac:dyDescent="0.25">
      <c r="E1042" s="116">
        <v>80.985915492958711</v>
      </c>
      <c r="F1042" s="116">
        <v>99.556743792334984</v>
      </c>
      <c r="I1042" s="116">
        <v>75.602629656682012</v>
      </c>
      <c r="J1042" s="116">
        <v>98.756904201952395</v>
      </c>
    </row>
    <row r="1043" spans="5:10" x14ac:dyDescent="0.25">
      <c r="E1043" s="116">
        <v>81.064162754304562</v>
      </c>
      <c r="F1043" s="116">
        <v>99.564151827604348</v>
      </c>
      <c r="I1043" s="116">
        <v>75.675675675673986</v>
      </c>
      <c r="J1043" s="116">
        <v>98.770087860423288</v>
      </c>
    </row>
    <row r="1044" spans="5:10" x14ac:dyDescent="0.25">
      <c r="E1044" s="116">
        <v>81.142410015650412</v>
      </c>
      <c r="F1044" s="116">
        <v>99.571515545427502</v>
      </c>
      <c r="I1044" s="116">
        <v>75.748721694665946</v>
      </c>
      <c r="J1044" s="116">
        <v>98.783261654824997</v>
      </c>
    </row>
    <row r="1045" spans="5:10" x14ac:dyDescent="0.25">
      <c r="E1045" s="116">
        <v>81.220657276996263</v>
      </c>
      <c r="F1045" s="116">
        <v>99.57884768877301</v>
      </c>
      <c r="I1045" s="116">
        <v>75.821767713657906</v>
      </c>
      <c r="J1045" s="116">
        <v>98.796303460836441</v>
      </c>
    </row>
    <row r="1046" spans="5:10" x14ac:dyDescent="0.25">
      <c r="E1046" s="116">
        <v>81.298904538342114</v>
      </c>
      <c r="F1046" s="116">
        <v>99.586120082507946</v>
      </c>
      <c r="I1046" s="116">
        <v>75.894813732649865</v>
      </c>
      <c r="J1046" s="116">
        <v>98.809343605419315</v>
      </c>
    </row>
    <row r="1047" spans="5:10" x14ac:dyDescent="0.25">
      <c r="E1047" s="116">
        <v>81.377151799687979</v>
      </c>
      <c r="F1047" s="116">
        <v>99.593363121318873</v>
      </c>
      <c r="I1047" s="116">
        <v>75.967859751641825</v>
      </c>
      <c r="J1047" s="116">
        <v>98.822375874248465</v>
      </c>
    </row>
    <row r="1048" spans="5:10" x14ac:dyDescent="0.25">
      <c r="E1048" s="116">
        <v>81.45539906103383</v>
      </c>
      <c r="F1048" s="116">
        <v>99.600566527770212</v>
      </c>
      <c r="I1048" s="116">
        <v>76.040905770633799</v>
      </c>
      <c r="J1048" s="116">
        <v>98.835392902700193</v>
      </c>
    </row>
    <row r="1049" spans="5:10" x14ac:dyDescent="0.25">
      <c r="E1049" s="116">
        <v>81.533646322379681</v>
      </c>
      <c r="F1049" s="116">
        <v>99.607730999883842</v>
      </c>
      <c r="I1049" s="116">
        <v>76.113951789625759</v>
      </c>
      <c r="J1049" s="116">
        <v>98.848388731877009</v>
      </c>
    </row>
    <row r="1050" spans="5:10" x14ac:dyDescent="0.25">
      <c r="E1050" s="116">
        <v>81.611893583725532</v>
      </c>
      <c r="F1050" s="116">
        <v>99.614879166983854</v>
      </c>
      <c r="I1050" s="116">
        <v>76.186997808617718</v>
      </c>
      <c r="J1050" s="116">
        <v>98.86133971585555</v>
      </c>
    </row>
    <row r="1051" spans="5:10" x14ac:dyDescent="0.25">
      <c r="E1051" s="116">
        <v>81.690140845071397</v>
      </c>
      <c r="F1051" s="116">
        <v>99.621994722654151</v>
      </c>
      <c r="I1051" s="116">
        <v>76.260043827609678</v>
      </c>
      <c r="J1051" s="116">
        <v>98.874258649419204</v>
      </c>
    </row>
    <row r="1052" spans="5:10" x14ac:dyDescent="0.25">
      <c r="E1052" s="116">
        <v>81.768388106417248</v>
      </c>
      <c r="F1052" s="116">
        <v>99.629085921363924</v>
      </c>
      <c r="I1052" s="116">
        <v>76.333089846601638</v>
      </c>
      <c r="J1052" s="116">
        <v>98.887116759510363</v>
      </c>
    </row>
    <row r="1053" spans="5:10" x14ac:dyDescent="0.25">
      <c r="E1053" s="116">
        <v>81.846635367763099</v>
      </c>
      <c r="F1053" s="116">
        <v>99.636091720508986</v>
      </c>
      <c r="I1053" s="116">
        <v>76.406135865593612</v>
      </c>
      <c r="J1053" s="116">
        <v>98.899953925953994</v>
      </c>
    </row>
    <row r="1054" spans="5:10" x14ac:dyDescent="0.25">
      <c r="E1054" s="116">
        <v>81.92488262910895</v>
      </c>
      <c r="F1054" s="116">
        <v>99.643067760465954</v>
      </c>
      <c r="I1054" s="116">
        <v>76.479181884585572</v>
      </c>
      <c r="J1054" s="116">
        <v>98.912709214272112</v>
      </c>
    </row>
    <row r="1055" spans="5:10" x14ac:dyDescent="0.25">
      <c r="E1055" s="116">
        <v>82.003129890454801</v>
      </c>
      <c r="F1055" s="116">
        <v>99.650036865497157</v>
      </c>
      <c r="I1055" s="116">
        <v>76.552227903577531</v>
      </c>
      <c r="J1055" s="116">
        <v>98.92545909385629</v>
      </c>
    </row>
    <row r="1056" spans="5:10" x14ac:dyDescent="0.25">
      <c r="E1056" s="116">
        <v>82.081377151800666</v>
      </c>
      <c r="F1056" s="116">
        <v>99.656974412536854</v>
      </c>
      <c r="I1056" s="116">
        <v>76.625273922569491</v>
      </c>
      <c r="J1056" s="116">
        <v>98.938145721951571</v>
      </c>
    </row>
    <row r="1057" spans="5:10" x14ac:dyDescent="0.25">
      <c r="E1057" s="116">
        <v>82.159624413146517</v>
      </c>
      <c r="F1057" s="116">
        <v>99.663760140528595</v>
      </c>
      <c r="I1057" s="116">
        <v>76.698319941561451</v>
      </c>
      <c r="J1057" s="116">
        <v>98.950818700065085</v>
      </c>
    </row>
    <row r="1058" spans="5:10" x14ac:dyDescent="0.25">
      <c r="E1058" s="116">
        <v>82.237871674492368</v>
      </c>
      <c r="F1058" s="116">
        <v>99.670518242434341</v>
      </c>
      <c r="I1058" s="116">
        <v>76.77136596055341</v>
      </c>
      <c r="J1058" s="116">
        <v>98.963424692002022</v>
      </c>
    </row>
    <row r="1059" spans="5:10" x14ac:dyDescent="0.25">
      <c r="E1059" s="116">
        <v>82.316118935838219</v>
      </c>
      <c r="F1059" s="116">
        <v>99.677222074442454</v>
      </c>
      <c r="I1059" s="116">
        <v>76.844411979545384</v>
      </c>
      <c r="J1059" s="116">
        <v>98.976011143378244</v>
      </c>
    </row>
    <row r="1060" spans="5:10" x14ac:dyDescent="0.25">
      <c r="E1060" s="116">
        <v>82.39436619718407</v>
      </c>
      <c r="F1060" s="116">
        <v>99.683874999979594</v>
      </c>
      <c r="I1060" s="116">
        <v>76.917457998537344</v>
      </c>
      <c r="J1060" s="116">
        <v>98.98859191040772</v>
      </c>
    </row>
    <row r="1061" spans="5:10" x14ac:dyDescent="0.25">
      <c r="E1061" s="116">
        <v>82.472613458529935</v>
      </c>
      <c r="F1061" s="116">
        <v>99.690527925516733</v>
      </c>
      <c r="I1061" s="116">
        <v>76.990504017529304</v>
      </c>
      <c r="J1061" s="116">
        <v>99.001127963056973</v>
      </c>
    </row>
    <row r="1062" spans="5:10" x14ac:dyDescent="0.25">
      <c r="E1062" s="116">
        <v>82.550860719875786</v>
      </c>
      <c r="F1062" s="116">
        <v>99.697180851053872</v>
      </c>
      <c r="I1062" s="116">
        <v>77.063550036521264</v>
      </c>
      <c r="J1062" s="116">
        <v>99.013626637822796</v>
      </c>
    </row>
    <row r="1063" spans="5:10" x14ac:dyDescent="0.25">
      <c r="E1063" s="116">
        <v>82.629107981221637</v>
      </c>
      <c r="F1063" s="116">
        <v>99.703833776591026</v>
      </c>
      <c r="I1063" s="116">
        <v>77.136596055513223</v>
      </c>
      <c r="J1063" s="116">
        <v>99.026103997034397</v>
      </c>
    </row>
    <row r="1064" spans="5:10" x14ac:dyDescent="0.25">
      <c r="E1064" s="116">
        <v>82.707355242567488</v>
      </c>
      <c r="F1064" s="116">
        <v>99.710486702128165</v>
      </c>
      <c r="I1064" s="116">
        <v>77.209642074505197</v>
      </c>
      <c r="J1064" s="116">
        <v>99.038535931915149</v>
      </c>
    </row>
    <row r="1065" spans="5:10" x14ac:dyDescent="0.25">
      <c r="E1065" s="116">
        <v>82.785602503913353</v>
      </c>
      <c r="F1065" s="116">
        <v>99.717120437026793</v>
      </c>
      <c r="I1065" s="116">
        <v>77.282688093497157</v>
      </c>
      <c r="J1065" s="116">
        <v>99.050864700482975</v>
      </c>
    </row>
    <row r="1066" spans="5:10" x14ac:dyDescent="0.25">
      <c r="E1066" s="116">
        <v>82.863849765259204</v>
      </c>
      <c r="F1066" s="116">
        <v>99.723726017803543</v>
      </c>
      <c r="I1066" s="116">
        <v>77.355734112489117</v>
      </c>
      <c r="J1066" s="116">
        <v>99.063128467877775</v>
      </c>
    </row>
    <row r="1067" spans="5:10" x14ac:dyDescent="0.25">
      <c r="E1067" s="116">
        <v>82.942097026605055</v>
      </c>
      <c r="F1067" s="116">
        <v>99.730327887009835</v>
      </c>
      <c r="I1067" s="116">
        <v>77.428780131481076</v>
      </c>
      <c r="J1067" s="116">
        <v>99.075314702740812</v>
      </c>
    </row>
    <row r="1068" spans="5:10" x14ac:dyDescent="0.25">
      <c r="E1068" s="116">
        <v>83.020344287950905</v>
      </c>
      <c r="F1068" s="116">
        <v>99.736893656978239</v>
      </c>
      <c r="I1068" s="116">
        <v>77.501826150473036</v>
      </c>
      <c r="J1068" s="116">
        <v>99.087371315156844</v>
      </c>
    </row>
    <row r="1069" spans="5:10" x14ac:dyDescent="0.25">
      <c r="E1069" s="116">
        <v>83.098591549296756</v>
      </c>
      <c r="F1069" s="116">
        <v>99.743021222078582</v>
      </c>
      <c r="I1069" s="116">
        <v>77.57487216946501</v>
      </c>
      <c r="J1069" s="116">
        <v>99.099380573402158</v>
      </c>
    </row>
    <row r="1070" spans="5:10" x14ac:dyDescent="0.25">
      <c r="E1070" s="116">
        <v>83.176838810642622</v>
      </c>
      <c r="F1070" s="116">
        <v>99.749073427100413</v>
      </c>
      <c r="I1070" s="116">
        <v>77.64791818845697</v>
      </c>
      <c r="J1070" s="116">
        <v>99.111346364919683</v>
      </c>
    </row>
    <row r="1071" spans="5:10" x14ac:dyDescent="0.25">
      <c r="E1071" s="116">
        <v>83.255086071988472</v>
      </c>
      <c r="F1071" s="116">
        <v>99.755100698002892</v>
      </c>
      <c r="I1071" s="116">
        <v>77.72096420744893</v>
      </c>
      <c r="J1071" s="116">
        <v>99.123286309139473</v>
      </c>
    </row>
    <row r="1072" spans="5:10" x14ac:dyDescent="0.25">
      <c r="E1072" s="116">
        <v>83.333333333334323</v>
      </c>
      <c r="F1072" s="116">
        <v>99.761118369712491</v>
      </c>
      <c r="I1072" s="116">
        <v>77.794010226440889</v>
      </c>
      <c r="J1072" s="116">
        <v>99.135222852090749</v>
      </c>
    </row>
    <row r="1073" spans="5:10" x14ac:dyDescent="0.25">
      <c r="E1073" s="116">
        <v>83.411580594680174</v>
      </c>
      <c r="F1073" s="116">
        <v>99.767118860514785</v>
      </c>
      <c r="I1073" s="116">
        <v>77.867056245432849</v>
      </c>
      <c r="J1073" s="116">
        <v>99.147153754247114</v>
      </c>
    </row>
    <row r="1074" spans="5:10" x14ac:dyDescent="0.25">
      <c r="E1074" s="116">
        <v>83.489827856026039</v>
      </c>
      <c r="F1074" s="116">
        <v>99.773101298768609</v>
      </c>
      <c r="I1074" s="116">
        <v>77.940102264424809</v>
      </c>
      <c r="J1074" s="116">
        <v>99.159032034366788</v>
      </c>
    </row>
    <row r="1075" spans="5:10" x14ac:dyDescent="0.25">
      <c r="E1075" s="116">
        <v>83.56807511737189</v>
      </c>
      <c r="F1075" s="116">
        <v>99.77898430107561</v>
      </c>
      <c r="I1075" s="116">
        <v>78.013148283416783</v>
      </c>
      <c r="J1075" s="116">
        <v>99.170889027626899</v>
      </c>
    </row>
    <row r="1076" spans="5:10" x14ac:dyDescent="0.25">
      <c r="E1076" s="116">
        <v>83.646322378717741</v>
      </c>
      <c r="F1076" s="116">
        <v>99.784721669312461</v>
      </c>
      <c r="I1076" s="116">
        <v>78.086194302408742</v>
      </c>
      <c r="J1076" s="116">
        <v>99.182742264101037</v>
      </c>
    </row>
    <row r="1077" spans="5:10" x14ac:dyDescent="0.25">
      <c r="E1077" s="116">
        <v>83.724569640063592</v>
      </c>
      <c r="F1077" s="116">
        <v>99.790273840579829</v>
      </c>
      <c r="I1077" s="116">
        <v>78.159240321400702</v>
      </c>
      <c r="J1077" s="116">
        <v>99.194574382451947</v>
      </c>
    </row>
    <row r="1078" spans="5:10" x14ac:dyDescent="0.25">
      <c r="E1078" s="116">
        <v>83.802816901409443</v>
      </c>
      <c r="F1078" s="116">
        <v>99.795764335729089</v>
      </c>
      <c r="I1078" s="116">
        <v>78.232286340392662</v>
      </c>
      <c r="J1078" s="116">
        <v>99.206374279147568</v>
      </c>
    </row>
    <row r="1079" spans="5:10" x14ac:dyDescent="0.25">
      <c r="E1079" s="116">
        <v>83.881064162755308</v>
      </c>
      <c r="F1079" s="116">
        <v>99.801245319396756</v>
      </c>
      <c r="I1079" s="116">
        <v>78.305332359384622</v>
      </c>
      <c r="J1079" s="116">
        <v>99.218172524719307</v>
      </c>
    </row>
    <row r="1080" spans="5:10" x14ac:dyDescent="0.25">
      <c r="E1080" s="116">
        <v>83.959311424101159</v>
      </c>
      <c r="F1080" s="116">
        <v>99.806711856656264</v>
      </c>
      <c r="I1080" s="116">
        <v>78.378378378376595</v>
      </c>
      <c r="J1080" s="116">
        <v>99.229939205352906</v>
      </c>
    </row>
    <row r="1081" spans="5:10" x14ac:dyDescent="0.25">
      <c r="E1081" s="116">
        <v>84.03755868544701</v>
      </c>
      <c r="F1081" s="116">
        <v>99.81213270223428</v>
      </c>
      <c r="I1081" s="116">
        <v>78.451424397368555</v>
      </c>
      <c r="J1081" s="116">
        <v>99.241692665556442</v>
      </c>
    </row>
    <row r="1082" spans="5:10" x14ac:dyDescent="0.25">
      <c r="E1082" s="116">
        <v>84.115805946792861</v>
      </c>
      <c r="F1082" s="116">
        <v>99.817529935427302</v>
      </c>
      <c r="I1082" s="116">
        <v>78.524470416360515</v>
      </c>
      <c r="J1082" s="116">
        <v>99.253406278981601</v>
      </c>
    </row>
    <row r="1083" spans="5:10" x14ac:dyDescent="0.25">
      <c r="E1083" s="116">
        <v>84.194053208138726</v>
      </c>
      <c r="F1083" s="116">
        <v>99.822865976883321</v>
      </c>
      <c r="I1083" s="116">
        <v>78.597516435352475</v>
      </c>
      <c r="J1083" s="116">
        <v>99.265071853358037</v>
      </c>
    </row>
    <row r="1084" spans="5:10" x14ac:dyDescent="0.25">
      <c r="E1084" s="116">
        <v>84.272300469484577</v>
      </c>
      <c r="F1084" s="116">
        <v>99.828152460393454</v>
      </c>
      <c r="I1084" s="116">
        <v>78.670562454344434</v>
      </c>
      <c r="J1084" s="116">
        <v>99.276726024970841</v>
      </c>
    </row>
    <row r="1085" spans="5:10" x14ac:dyDescent="0.25">
      <c r="E1085" s="116">
        <v>84.350547730830428</v>
      </c>
      <c r="F1085" s="116">
        <v>99.833438529332852</v>
      </c>
      <c r="I1085" s="116">
        <v>78.743608473336408</v>
      </c>
      <c r="J1085" s="116">
        <v>99.288332645901605</v>
      </c>
    </row>
    <row r="1086" spans="5:10" x14ac:dyDescent="0.25">
      <c r="E1086" s="116">
        <v>84.428794992176279</v>
      </c>
      <c r="F1086" s="116">
        <v>99.838615037059625</v>
      </c>
      <c r="I1086" s="116">
        <v>78.816654492328368</v>
      </c>
      <c r="J1086" s="116">
        <v>99.299928368388535</v>
      </c>
    </row>
    <row r="1087" spans="5:10" x14ac:dyDescent="0.25">
      <c r="E1087" s="116">
        <v>84.50704225352213</v>
      </c>
      <c r="F1087" s="116">
        <v>99.843557527799391</v>
      </c>
      <c r="I1087" s="116">
        <v>78.889700511320328</v>
      </c>
      <c r="J1087" s="116">
        <v>99.311304578703101</v>
      </c>
    </row>
    <row r="1088" spans="5:10" x14ac:dyDescent="0.25">
      <c r="E1088" s="116">
        <v>84.585289514867995</v>
      </c>
      <c r="F1088" s="116">
        <v>99.848480421633269</v>
      </c>
      <c r="I1088" s="116">
        <v>78.962746530312288</v>
      </c>
      <c r="J1088" s="116">
        <v>99.322658583153853</v>
      </c>
    </row>
    <row r="1089" spans="5:10" x14ac:dyDescent="0.25">
      <c r="E1089" s="116">
        <v>84.663536776213846</v>
      </c>
      <c r="F1089" s="116">
        <v>99.853375529397098</v>
      </c>
      <c r="I1089" s="116">
        <v>79.035792549304247</v>
      </c>
      <c r="J1089" s="116">
        <v>99.333926130907543</v>
      </c>
    </row>
    <row r="1090" spans="5:10" x14ac:dyDescent="0.25">
      <c r="E1090" s="116">
        <v>84.741784037559697</v>
      </c>
      <c r="F1090" s="116">
        <v>99.858214533684247</v>
      </c>
      <c r="I1090" s="116">
        <v>79.108838568296207</v>
      </c>
      <c r="J1090" s="116">
        <v>99.344903181273537</v>
      </c>
    </row>
    <row r="1091" spans="5:10" x14ac:dyDescent="0.25">
      <c r="E1091" s="116">
        <v>84.820031298905548</v>
      </c>
      <c r="F1091" s="116">
        <v>99.863024707900536</v>
      </c>
      <c r="I1091" s="116">
        <v>79.181884587288181</v>
      </c>
      <c r="J1091" s="116">
        <v>99.355851678837425</v>
      </c>
    </row>
    <row r="1092" spans="5:10" x14ac:dyDescent="0.25">
      <c r="E1092" s="116">
        <v>84.898278560251413</v>
      </c>
      <c r="F1092" s="116">
        <v>99.867779020452559</v>
      </c>
      <c r="I1092" s="116">
        <v>79.254930606280141</v>
      </c>
      <c r="J1092" s="116">
        <v>99.366718889632892</v>
      </c>
    </row>
    <row r="1093" spans="5:10" x14ac:dyDescent="0.25">
      <c r="E1093" s="116">
        <v>84.976525821597264</v>
      </c>
      <c r="F1093" s="116">
        <v>99.872526526099136</v>
      </c>
      <c r="I1093" s="116">
        <v>79.3279766252721</v>
      </c>
      <c r="J1093" s="116">
        <v>99.377560866495912</v>
      </c>
    </row>
    <row r="1094" spans="5:10" x14ac:dyDescent="0.25">
      <c r="E1094" s="116">
        <v>85.054773082943115</v>
      </c>
      <c r="F1094" s="116">
        <v>99.877270891728855</v>
      </c>
      <c r="I1094" s="116">
        <v>79.40102264426406</v>
      </c>
      <c r="J1094" s="116">
        <v>99.388372775020017</v>
      </c>
    </row>
    <row r="1095" spans="5:10" x14ac:dyDescent="0.25">
      <c r="E1095" s="116">
        <v>85.133020344288965</v>
      </c>
      <c r="F1095" s="116">
        <v>99.881941763132559</v>
      </c>
      <c r="I1095" s="116">
        <v>79.47406866325602</v>
      </c>
      <c r="J1095" s="116">
        <v>99.399178671492123</v>
      </c>
    </row>
    <row r="1096" spans="5:10" x14ac:dyDescent="0.25">
      <c r="E1096" s="116">
        <v>85.211267605634816</v>
      </c>
      <c r="F1096" s="116">
        <v>99.886598013221061</v>
      </c>
      <c r="I1096" s="116">
        <v>79.547114682247994</v>
      </c>
      <c r="J1096" s="116">
        <v>99.409969790467798</v>
      </c>
    </row>
    <row r="1097" spans="5:10" x14ac:dyDescent="0.25">
      <c r="E1097" s="116">
        <v>85.289514866980682</v>
      </c>
      <c r="F1097" s="116">
        <v>99.891200771559113</v>
      </c>
      <c r="I1097" s="116">
        <v>79.620160701239953</v>
      </c>
      <c r="J1097" s="116">
        <v>99.42071960758112</v>
      </c>
    </row>
    <row r="1098" spans="5:10" x14ac:dyDescent="0.25">
      <c r="E1098" s="116">
        <v>85.367762128326532</v>
      </c>
      <c r="F1098" s="116">
        <v>99.895778757280297</v>
      </c>
      <c r="I1098" s="116">
        <v>79.693206720231913</v>
      </c>
      <c r="J1098" s="116">
        <v>99.431465060270469</v>
      </c>
    </row>
    <row r="1099" spans="5:10" x14ac:dyDescent="0.25">
      <c r="E1099" s="116">
        <v>85.446009389672383</v>
      </c>
      <c r="F1099" s="116">
        <v>99.900284555561541</v>
      </c>
      <c r="I1099" s="116">
        <v>79.766252739223873</v>
      </c>
      <c r="J1099" s="116">
        <v>99.442191464294083</v>
      </c>
    </row>
    <row r="1100" spans="5:10" x14ac:dyDescent="0.25">
      <c r="E1100" s="116">
        <v>85.524256651018234</v>
      </c>
      <c r="F1100" s="116">
        <v>99.904635037078037</v>
      </c>
      <c r="I1100" s="116">
        <v>79.839298758215833</v>
      </c>
      <c r="J1100" s="116">
        <v>99.452900965458028</v>
      </c>
    </row>
    <row r="1101" spans="5:10" x14ac:dyDescent="0.25">
      <c r="E1101" s="116">
        <v>85.602503912364085</v>
      </c>
      <c r="F1101" s="116">
        <v>99.908940656182779</v>
      </c>
      <c r="I1101" s="116">
        <v>79.912344777207807</v>
      </c>
      <c r="J1101" s="116">
        <v>99.463540014284419</v>
      </c>
    </row>
    <row r="1102" spans="5:10" x14ac:dyDescent="0.25">
      <c r="E1102" s="116">
        <v>85.68075117370995</v>
      </c>
      <c r="F1102" s="116">
        <v>99.913167678455267</v>
      </c>
      <c r="I1102" s="116">
        <v>79.985390796199766</v>
      </c>
      <c r="J1102" s="116">
        <v>99.474177053980341</v>
      </c>
    </row>
    <row r="1103" spans="5:10" x14ac:dyDescent="0.25">
      <c r="E1103" s="116">
        <v>85.758998435055801</v>
      </c>
      <c r="F1103" s="116">
        <v>99.917356250332574</v>
      </c>
      <c r="I1103" s="116">
        <v>80.058436815191726</v>
      </c>
      <c r="J1103" s="116">
        <v>99.484759699465457</v>
      </c>
    </row>
    <row r="1104" spans="5:10" x14ac:dyDescent="0.25">
      <c r="E1104" s="116">
        <v>85.837245696401652</v>
      </c>
      <c r="F1104" s="116">
        <v>99.921542836479503</v>
      </c>
      <c r="I1104" s="116">
        <v>80.131482834183686</v>
      </c>
      <c r="J1104" s="116">
        <v>99.49530685749545</v>
      </c>
    </row>
    <row r="1105" spans="5:10" x14ac:dyDescent="0.25">
      <c r="E1105" s="116">
        <v>85.915492957747503</v>
      </c>
      <c r="F1105" s="116">
        <v>99.925609070759023</v>
      </c>
      <c r="I1105" s="116">
        <v>80.204528853175646</v>
      </c>
      <c r="J1105" s="116">
        <v>99.505807192360479</v>
      </c>
    </row>
    <row r="1106" spans="5:10" x14ac:dyDescent="0.25">
      <c r="E1106" s="116">
        <v>85.993740219093368</v>
      </c>
      <c r="F1106" s="116">
        <v>99.929593974725861</v>
      </c>
      <c r="I1106" s="116">
        <v>80.277574872167605</v>
      </c>
      <c r="J1106" s="116">
        <v>99.515886949162052</v>
      </c>
    </row>
    <row r="1107" spans="5:10" x14ac:dyDescent="0.25">
      <c r="E1107" s="116">
        <v>86.071987480439219</v>
      </c>
      <c r="F1107" s="116">
        <v>99.933475753185817</v>
      </c>
      <c r="I1107" s="116">
        <v>80.350620891159579</v>
      </c>
      <c r="J1107" s="116">
        <v>99.525874429420995</v>
      </c>
    </row>
    <row r="1108" spans="5:10" x14ac:dyDescent="0.25">
      <c r="E1108" s="116">
        <v>86.15023474178507</v>
      </c>
      <c r="F1108" s="116">
        <v>99.937266456579124</v>
      </c>
      <c r="I1108" s="116">
        <v>80.423666910151539</v>
      </c>
      <c r="J1108" s="116">
        <v>99.535841297239472</v>
      </c>
    </row>
    <row r="1109" spans="5:10" x14ac:dyDescent="0.25">
      <c r="E1109" s="116">
        <v>86.228482003130921</v>
      </c>
      <c r="F1109" s="116">
        <v>99.941017224969102</v>
      </c>
      <c r="I1109" s="116">
        <v>80.496712929143499</v>
      </c>
      <c r="J1109" s="116">
        <v>99.545769082633683</v>
      </c>
    </row>
    <row r="1110" spans="5:10" x14ac:dyDescent="0.25">
      <c r="E1110" s="116">
        <v>86.306729264476772</v>
      </c>
      <c r="F1110" s="116">
        <v>99.944661033101141</v>
      </c>
      <c r="I1110" s="116">
        <v>80.569758948135458</v>
      </c>
      <c r="J1110" s="116">
        <v>99.555686019894779</v>
      </c>
    </row>
    <row r="1111" spans="5:10" x14ac:dyDescent="0.25">
      <c r="E1111" s="116">
        <v>86.384976525822637</v>
      </c>
      <c r="F1111" s="116">
        <v>99.948251846222036</v>
      </c>
      <c r="I1111" s="116">
        <v>80.642804967127418</v>
      </c>
      <c r="J1111" s="116">
        <v>99.565601148561512</v>
      </c>
    </row>
    <row r="1112" spans="5:10" x14ac:dyDescent="0.25">
      <c r="E1112" s="116">
        <v>86.463223787168488</v>
      </c>
      <c r="F1112" s="116">
        <v>99.951760036966363</v>
      </c>
      <c r="I1112" s="116">
        <v>80.715850986119392</v>
      </c>
      <c r="J1112" s="116">
        <v>99.575464614445067</v>
      </c>
    </row>
    <row r="1113" spans="5:10" x14ac:dyDescent="0.25">
      <c r="E1113" s="116">
        <v>86.541471048514339</v>
      </c>
      <c r="F1113" s="116">
        <v>99.955115073816074</v>
      </c>
      <c r="I1113" s="116">
        <v>80.788897005111352</v>
      </c>
      <c r="J1113" s="116">
        <v>99.585297724690463</v>
      </c>
    </row>
    <row r="1114" spans="5:10" x14ac:dyDescent="0.25">
      <c r="E1114" s="116">
        <v>86.61971830986019</v>
      </c>
      <c r="F1114" s="116">
        <v>99.958406350326484</v>
      </c>
      <c r="I1114" s="116">
        <v>80.861943024103311</v>
      </c>
      <c r="J1114" s="116">
        <v>99.595084369156154</v>
      </c>
    </row>
    <row r="1115" spans="5:10" x14ac:dyDescent="0.25">
      <c r="E1115" s="116">
        <v>86.697965571206055</v>
      </c>
      <c r="F1115" s="116">
        <v>99.961685750274597</v>
      </c>
      <c r="I1115" s="116">
        <v>80.934989043095271</v>
      </c>
      <c r="J1115" s="116">
        <v>99.60477096614791</v>
      </c>
    </row>
    <row r="1116" spans="5:10" x14ac:dyDescent="0.25">
      <c r="E1116" s="116">
        <v>86.776212832551906</v>
      </c>
      <c r="F1116" s="116">
        <v>99.964372712877022</v>
      </c>
      <c r="I1116" s="116">
        <v>81.008035062087231</v>
      </c>
      <c r="J1116" s="116">
        <v>99.614198948401992</v>
      </c>
    </row>
    <row r="1117" spans="5:10" x14ac:dyDescent="0.25">
      <c r="E1117" s="116">
        <v>86.854460093897757</v>
      </c>
      <c r="F1117" s="116">
        <v>99.96697673166355</v>
      </c>
      <c r="I1117" s="116">
        <v>81.081081081079205</v>
      </c>
      <c r="J1117" s="116">
        <v>99.623510272425847</v>
      </c>
    </row>
    <row r="1118" spans="5:10" x14ac:dyDescent="0.25">
      <c r="E1118" s="116">
        <v>86.932707355243608</v>
      </c>
      <c r="F1118" s="116">
        <v>99.969531540911831</v>
      </c>
      <c r="I1118" s="116">
        <v>81.154127100071165</v>
      </c>
      <c r="J1118" s="116">
        <v>99.632742038959506</v>
      </c>
    </row>
    <row r="1119" spans="5:10" x14ac:dyDescent="0.25">
      <c r="E1119" s="116">
        <v>87.010954616589459</v>
      </c>
      <c r="F1119" s="116">
        <v>99.972030431254865</v>
      </c>
      <c r="I1119" s="116">
        <v>81.227173119063124</v>
      </c>
      <c r="J1119" s="116">
        <v>99.641929907870136</v>
      </c>
    </row>
    <row r="1120" spans="5:10" x14ac:dyDescent="0.25">
      <c r="E1120" s="116">
        <v>87.089201877935324</v>
      </c>
      <c r="F1120" s="116">
        <v>99.974492503420393</v>
      </c>
      <c r="I1120" s="116">
        <v>81.300219138055084</v>
      </c>
      <c r="J1120" s="116">
        <v>99.650921296022418</v>
      </c>
    </row>
    <row r="1121" spans="5:10" x14ac:dyDescent="0.25">
      <c r="E1121" s="116">
        <v>87.167449139281175</v>
      </c>
      <c r="F1121" s="116">
        <v>99.976944733547086</v>
      </c>
      <c r="I1121" s="116">
        <v>81.373265157047044</v>
      </c>
      <c r="J1121" s="116">
        <v>99.659912594261712</v>
      </c>
    </row>
    <row r="1122" spans="5:10" x14ac:dyDescent="0.25">
      <c r="E1122" s="116">
        <v>87.245696400627025</v>
      </c>
      <c r="F1122" s="116">
        <v>99.979025833563142</v>
      </c>
      <c r="I1122" s="116">
        <v>81.446311176039003</v>
      </c>
      <c r="J1122" s="116">
        <v>99.668442816319086</v>
      </c>
    </row>
    <row r="1123" spans="5:10" x14ac:dyDescent="0.25">
      <c r="E1123" s="116">
        <v>87.323943661972876</v>
      </c>
      <c r="F1123" s="116">
        <v>99.981059155716451</v>
      </c>
      <c r="I1123" s="116">
        <v>81.519357195030977</v>
      </c>
      <c r="J1123" s="116">
        <v>99.676839249876366</v>
      </c>
    </row>
    <row r="1124" spans="5:10" x14ac:dyDescent="0.25">
      <c r="E1124" s="116">
        <v>87.402190923318727</v>
      </c>
      <c r="F1124" s="116">
        <v>99.983026091584989</v>
      </c>
      <c r="I1124" s="116">
        <v>81.592403214022937</v>
      </c>
      <c r="J1124" s="116">
        <v>99.685052775025994</v>
      </c>
    </row>
    <row r="1125" spans="5:10" x14ac:dyDescent="0.25">
      <c r="E1125" s="116">
        <v>87.480438184664592</v>
      </c>
      <c r="F1125" s="116">
        <v>99.984948969946259</v>
      </c>
      <c r="I1125" s="116">
        <v>81.665449233014897</v>
      </c>
      <c r="J1125" s="116">
        <v>99.693213495988843</v>
      </c>
    </row>
    <row r="1126" spans="5:10" x14ac:dyDescent="0.25">
      <c r="E1126" s="116">
        <v>87.558685446010443</v>
      </c>
      <c r="F1126" s="116">
        <v>99.986772360067803</v>
      </c>
      <c r="I1126" s="116">
        <v>81.738495252006857</v>
      </c>
      <c r="J1126" s="116">
        <v>99.701344326439937</v>
      </c>
    </row>
    <row r="1127" spans="5:10" x14ac:dyDescent="0.25">
      <c r="E1127" s="116">
        <v>87.636932707356294</v>
      </c>
      <c r="F1127" s="116">
        <v>99.988430035768872</v>
      </c>
      <c r="I1127" s="116">
        <v>81.811541270998816</v>
      </c>
      <c r="J1127" s="116">
        <v>99.709469331908167</v>
      </c>
    </row>
    <row r="1128" spans="5:10" x14ac:dyDescent="0.25">
      <c r="E1128" s="116">
        <v>87.715179968702145</v>
      </c>
      <c r="F1128" s="116">
        <v>99.990036434608683</v>
      </c>
      <c r="I1128" s="116">
        <v>81.88458728999079</v>
      </c>
      <c r="J1128" s="116">
        <v>99.717584155271084</v>
      </c>
    </row>
    <row r="1129" spans="5:10" x14ac:dyDescent="0.25">
      <c r="E1129" s="116">
        <v>87.79342723004801</v>
      </c>
      <c r="F1129" s="116">
        <v>99.991504120032658</v>
      </c>
      <c r="I1129" s="116">
        <v>81.95763330898275</v>
      </c>
      <c r="J1129" s="116">
        <v>99.725663699847885</v>
      </c>
    </row>
    <row r="1130" spans="5:10" x14ac:dyDescent="0.25">
      <c r="E1130" s="116">
        <v>87.871674491393861</v>
      </c>
      <c r="F1130" s="116">
        <v>99.992716399863696</v>
      </c>
      <c r="I1130" s="116">
        <v>82.03067932797471</v>
      </c>
      <c r="J1130" s="116">
        <v>99.733743216349183</v>
      </c>
    </row>
    <row r="1131" spans="5:10" x14ac:dyDescent="0.25">
      <c r="E1131" s="116">
        <v>87.949921752739712</v>
      </c>
      <c r="F1131" s="116">
        <v>99.993896704836018</v>
      </c>
      <c r="I1131" s="116">
        <v>82.103725346966669</v>
      </c>
      <c r="J1131" s="116">
        <v>99.741698189851363</v>
      </c>
    </row>
    <row r="1132" spans="5:10" x14ac:dyDescent="0.25">
      <c r="E1132" s="116">
        <v>88.028169014085563</v>
      </c>
      <c r="F1132" s="116">
        <v>99.99499836732727</v>
      </c>
      <c r="I1132" s="116">
        <v>82.176771365958629</v>
      </c>
      <c r="J1132" s="116">
        <v>99.749599988760025</v>
      </c>
    </row>
    <row r="1133" spans="5:10" x14ac:dyDescent="0.25">
      <c r="E1133" s="116">
        <v>88.106416275431414</v>
      </c>
      <c r="F1133" s="116">
        <v>99.99607216193867</v>
      </c>
      <c r="I1133" s="116">
        <v>82.249817384950603</v>
      </c>
      <c r="J1133" s="116">
        <v>99.757479691797684</v>
      </c>
    </row>
    <row r="1134" spans="5:10" x14ac:dyDescent="0.25">
      <c r="E1134" s="116">
        <v>88.184663536777279</v>
      </c>
      <c r="F1134" s="116">
        <v>99.99685230061948</v>
      </c>
      <c r="I1134" s="116">
        <v>82.322863403942563</v>
      </c>
      <c r="J1134" s="116">
        <v>99.765290045962089</v>
      </c>
    </row>
    <row r="1135" spans="5:10" x14ac:dyDescent="0.25">
      <c r="E1135" s="116">
        <v>88.26291079812313</v>
      </c>
      <c r="F1135" s="116">
        <v>99.997484068015169</v>
      </c>
      <c r="I1135" s="116">
        <v>82.395909422934523</v>
      </c>
      <c r="J1135" s="116">
        <v>99.773050035511162</v>
      </c>
    </row>
    <row r="1136" spans="5:10" x14ac:dyDescent="0.25">
      <c r="E1136" s="116">
        <v>88.341158059468981</v>
      </c>
      <c r="F1136" s="116">
        <v>99.998094707378627</v>
      </c>
      <c r="I1136" s="116">
        <v>82.468955441926482</v>
      </c>
      <c r="J1136" s="116">
        <v>99.780584180755383</v>
      </c>
    </row>
    <row r="1137" spans="5:10" x14ac:dyDescent="0.25">
      <c r="E1137" s="116">
        <v>88.419405320814832</v>
      </c>
      <c r="F1137" s="116">
        <v>99.998612399392442</v>
      </c>
      <c r="I1137" s="116">
        <v>82.542001460918442</v>
      </c>
      <c r="J1137" s="116">
        <v>99.787875739899917</v>
      </c>
    </row>
    <row r="1138" spans="5:10" x14ac:dyDescent="0.25">
      <c r="E1138" s="116">
        <v>88.497652582160697</v>
      </c>
      <c r="F1138" s="116">
        <v>99.999094888575058</v>
      </c>
      <c r="I1138" s="116">
        <v>82.615047479910402</v>
      </c>
      <c r="J1138" s="116">
        <v>99.795009578456032</v>
      </c>
    </row>
    <row r="1139" spans="5:10" x14ac:dyDescent="0.25">
      <c r="E1139" s="116">
        <v>88.575899843506548</v>
      </c>
      <c r="F1139" s="116">
        <v>99.999576803690999</v>
      </c>
      <c r="I1139" s="116">
        <v>82.688093498902376</v>
      </c>
      <c r="J1139" s="116">
        <v>99.802076832145517</v>
      </c>
    </row>
    <row r="1140" spans="5:10" x14ac:dyDescent="0.25">
      <c r="E1140" s="116">
        <v>88.654147104852399</v>
      </c>
      <c r="F1140" s="116">
        <v>99.999755625705092</v>
      </c>
      <c r="I1140" s="116">
        <v>82.761139517894335</v>
      </c>
      <c r="J1140" s="116">
        <v>99.809121635064173</v>
      </c>
    </row>
    <row r="1141" spans="5:10" x14ac:dyDescent="0.25">
      <c r="E1141" s="116">
        <v>88.73239436619825</v>
      </c>
      <c r="F1141" s="116">
        <v>99.999907346621995</v>
      </c>
      <c r="I1141" s="116">
        <v>82.834185536886295</v>
      </c>
      <c r="J1141" s="116">
        <v>99.815786819256289</v>
      </c>
    </row>
    <row r="1142" spans="5:10" x14ac:dyDescent="0.25">
      <c r="E1142" s="116">
        <v>88.810641627544101</v>
      </c>
      <c r="F1142" s="116">
        <v>99.999961042430201</v>
      </c>
      <c r="I1142" s="116">
        <v>82.907231555878255</v>
      </c>
      <c r="J1142" s="116">
        <v>99.822427044312661</v>
      </c>
    </row>
    <row r="1143" spans="5:10" x14ac:dyDescent="0.25">
      <c r="E1143" s="116">
        <v>88.888888888889966</v>
      </c>
      <c r="F1143" s="116">
        <v>99.999991947148331</v>
      </c>
      <c r="I1143" s="116">
        <v>82.980277574870215</v>
      </c>
      <c r="J1143" s="116">
        <v>99.828831246338567</v>
      </c>
    </row>
    <row r="1144" spans="5:10" x14ac:dyDescent="0.25">
      <c r="E1144" s="116">
        <v>88.967136150235817</v>
      </c>
      <c r="F1144" s="116">
        <v>100.00000000000016</v>
      </c>
      <c r="I1144" s="116">
        <v>83.053323593862189</v>
      </c>
      <c r="J1144" s="116">
        <v>99.835227102083763</v>
      </c>
    </row>
    <row r="1145" spans="5:10" x14ac:dyDescent="0.25">
      <c r="E1145" s="116">
        <v>89.045383411581668</v>
      </c>
      <c r="F1145" s="116">
        <v>100.00000000000016</v>
      </c>
      <c r="I1145" s="116">
        <v>83.126369612854148</v>
      </c>
      <c r="J1145" s="116">
        <v>99.841529297899967</v>
      </c>
    </row>
    <row r="1146" spans="5:10" x14ac:dyDescent="0.25">
      <c r="E1146" s="116">
        <v>89.123630672927519</v>
      </c>
      <c r="F1146" s="116">
        <v>100.00000000000016</v>
      </c>
      <c r="I1146" s="116">
        <v>83.199415631846108</v>
      </c>
      <c r="J1146" s="116">
        <v>99.847566460823543</v>
      </c>
    </row>
    <row r="1147" spans="5:10" x14ac:dyDescent="0.25">
      <c r="E1147" s="116">
        <v>89.201877934273384</v>
      </c>
      <c r="F1147" s="116">
        <v>100.00000000000016</v>
      </c>
      <c r="I1147" s="116">
        <v>83.272461650838068</v>
      </c>
      <c r="J1147" s="116">
        <v>99.853415285218276</v>
      </c>
    </row>
    <row r="1148" spans="5:10" x14ac:dyDescent="0.25">
      <c r="E1148" s="116">
        <v>89.280125195619235</v>
      </c>
      <c r="F1148" s="116">
        <v>100.00000000000016</v>
      </c>
      <c r="I1148" s="116">
        <v>83.345507669830027</v>
      </c>
      <c r="J1148" s="116">
        <v>99.859203241565694</v>
      </c>
    </row>
    <row r="1149" spans="5:10" x14ac:dyDescent="0.25">
      <c r="E1149" s="116">
        <v>89.358372456965085</v>
      </c>
      <c r="F1149" s="116">
        <v>100.00000000000016</v>
      </c>
      <c r="I1149" s="116">
        <v>83.418553688822001</v>
      </c>
      <c r="J1149" s="116">
        <v>99.864954200918348</v>
      </c>
    </row>
    <row r="1150" spans="5:10" x14ac:dyDescent="0.25">
      <c r="E1150" s="116">
        <v>89.436619718310936</v>
      </c>
      <c r="F1150" s="116">
        <v>100.00000000000016</v>
      </c>
      <c r="I1150" s="116">
        <v>83.491599707813961</v>
      </c>
      <c r="J1150" s="116">
        <v>99.870678953673519</v>
      </c>
    </row>
    <row r="1151" spans="5:10" x14ac:dyDescent="0.25">
      <c r="E1151" s="116">
        <v>89.514866979656787</v>
      </c>
      <c r="F1151" s="116">
        <v>100.00000000000016</v>
      </c>
      <c r="I1151" s="116">
        <v>83.564645726805921</v>
      </c>
      <c r="J1151" s="116">
        <v>99.876389935225646</v>
      </c>
    </row>
    <row r="1152" spans="5:10" x14ac:dyDescent="0.25">
      <c r="E1152" s="116">
        <v>89.593114241002652</v>
      </c>
      <c r="F1152" s="116">
        <v>100.00000000000016</v>
      </c>
      <c r="I1152" s="116">
        <v>83.637691745797881</v>
      </c>
      <c r="J1152" s="116">
        <v>99.88202430151965</v>
      </c>
    </row>
    <row r="1153" spans="5:10" x14ac:dyDescent="0.25">
      <c r="E1153" s="116">
        <v>89.671361502348503</v>
      </c>
      <c r="F1153" s="116">
        <v>100.00000000000016</v>
      </c>
      <c r="I1153" s="116">
        <v>83.71073776478984</v>
      </c>
      <c r="J1153" s="116">
        <v>99.887527186912934</v>
      </c>
    </row>
    <row r="1154" spans="5:10" x14ac:dyDescent="0.25">
      <c r="E1154" s="116">
        <v>89.749608763694354</v>
      </c>
      <c r="F1154" s="116">
        <v>100.00000000000016</v>
      </c>
      <c r="I1154" s="116">
        <v>83.7837837837818</v>
      </c>
      <c r="J1154" s="116">
        <v>99.892921419154348</v>
      </c>
    </row>
    <row r="1155" spans="5:10" x14ac:dyDescent="0.25">
      <c r="E1155" s="116">
        <v>89.827856025040205</v>
      </c>
      <c r="F1155" s="116">
        <v>100.00000000000016</v>
      </c>
      <c r="I1155" s="116">
        <v>83.856829802773774</v>
      </c>
      <c r="J1155" s="116">
        <v>99.898279020397638</v>
      </c>
    </row>
    <row r="1156" spans="5:10" x14ac:dyDescent="0.25">
      <c r="E1156" s="116">
        <v>89.90610328638607</v>
      </c>
      <c r="F1156" s="116">
        <v>100.00000000000016</v>
      </c>
      <c r="I1156" s="116">
        <v>83.929875821765734</v>
      </c>
      <c r="J1156" s="116">
        <v>99.903404021343874</v>
      </c>
    </row>
    <row r="1157" spans="5:10" x14ac:dyDescent="0.25">
      <c r="E1157" s="116">
        <v>89.984350547731921</v>
      </c>
      <c r="F1157" s="116">
        <v>100.00000000000016</v>
      </c>
      <c r="I1157" s="116">
        <v>84.002921840757693</v>
      </c>
      <c r="J1157" s="116">
        <v>99.908494002413661</v>
      </c>
    </row>
    <row r="1158" spans="5:10" x14ac:dyDescent="0.25">
      <c r="E1158" s="116">
        <v>90.062597809077772</v>
      </c>
      <c r="F1158" s="116">
        <v>100.00000000000016</v>
      </c>
      <c r="I1158" s="116">
        <v>84.075967859749653</v>
      </c>
      <c r="J1158" s="116">
        <v>99.91357452012717</v>
      </c>
    </row>
    <row r="1159" spans="5:10" x14ac:dyDescent="0.25">
      <c r="E1159" s="116">
        <v>90.140845070423623</v>
      </c>
      <c r="F1159" s="116">
        <v>100.00000000000016</v>
      </c>
      <c r="I1159" s="116">
        <v>84.149013878741613</v>
      </c>
      <c r="J1159" s="116">
        <v>99.91821185297249</v>
      </c>
    </row>
    <row r="1160" spans="5:10" x14ac:dyDescent="0.25">
      <c r="E1160" s="116">
        <v>90.219092331769474</v>
      </c>
      <c r="F1160" s="116">
        <v>100.00000000000016</v>
      </c>
      <c r="I1160" s="116">
        <v>84.222059897733587</v>
      </c>
      <c r="J1160" s="116">
        <v>99.922835918909698</v>
      </c>
    </row>
    <row r="1161" spans="5:10" x14ac:dyDescent="0.25">
      <c r="E1161" s="116">
        <v>90.297339593115339</v>
      </c>
      <c r="F1161" s="116">
        <v>100.00000000000016</v>
      </c>
      <c r="I1161" s="116">
        <v>84.295105916725547</v>
      </c>
      <c r="J1161" s="116">
        <v>99.927457602042409</v>
      </c>
    </row>
    <row r="1162" spans="5:10" x14ac:dyDescent="0.25">
      <c r="E1162" s="116">
        <v>90.37558685446119</v>
      </c>
      <c r="F1162" s="116">
        <v>100.00000000000016</v>
      </c>
      <c r="I1162" s="116">
        <v>84.368151935717506</v>
      </c>
      <c r="J1162" s="116">
        <v>99.932074927715092</v>
      </c>
    </row>
    <row r="1163" spans="5:10" x14ac:dyDescent="0.25">
      <c r="E1163" s="116">
        <v>90.453834115807041</v>
      </c>
      <c r="F1163" s="116">
        <v>100.00000000000016</v>
      </c>
      <c r="I1163" s="116">
        <v>84.441197954709466</v>
      </c>
      <c r="J1163" s="116">
        <v>99.93653525932649</v>
      </c>
    </row>
    <row r="1164" spans="5:10" x14ac:dyDescent="0.25">
      <c r="E1164" s="116">
        <v>90.532081377152892</v>
      </c>
      <c r="F1164" s="116">
        <v>100.00000000000016</v>
      </c>
      <c r="I1164" s="116">
        <v>84.514243973701426</v>
      </c>
      <c r="J1164" s="116">
        <v>99.940893450105534</v>
      </c>
    </row>
    <row r="1165" spans="5:10" x14ac:dyDescent="0.25">
      <c r="E1165" s="116">
        <v>90.610328638498743</v>
      </c>
      <c r="F1165" s="116">
        <v>100.00000000000016</v>
      </c>
      <c r="I1165" s="116">
        <v>84.5872899926934</v>
      </c>
      <c r="J1165" s="116">
        <v>99.945182353461462</v>
      </c>
    </row>
    <row r="1166" spans="5:10" x14ac:dyDescent="0.25">
      <c r="E1166" s="116">
        <v>90.688575899844608</v>
      </c>
      <c r="F1166" s="116">
        <v>100.00000000000016</v>
      </c>
      <c r="I1166" s="116">
        <v>84.660336011685359</v>
      </c>
      <c r="J1166" s="116">
        <v>99.949470037816027</v>
      </c>
    </row>
    <row r="1167" spans="5:10" x14ac:dyDescent="0.25">
      <c r="E1167" s="116">
        <v>90.766823161190459</v>
      </c>
      <c r="F1167" s="116">
        <v>100.00000000000016</v>
      </c>
      <c r="I1167" s="116">
        <v>84.733382030677319</v>
      </c>
      <c r="J1167" s="116">
        <v>99.953358581325176</v>
      </c>
    </row>
    <row r="1168" spans="5:10" x14ac:dyDescent="0.25">
      <c r="E1168" s="116">
        <v>90.84507042253631</v>
      </c>
      <c r="F1168" s="116">
        <v>100.00000000000016</v>
      </c>
      <c r="I1168" s="116">
        <v>84.806428049669279</v>
      </c>
      <c r="J1168" s="116">
        <v>99.957070108691553</v>
      </c>
    </row>
    <row r="1169" spans="5:10" x14ac:dyDescent="0.25">
      <c r="E1169" s="116">
        <v>90.923317683882161</v>
      </c>
      <c r="F1169" s="116">
        <v>100.00000000000016</v>
      </c>
      <c r="I1169" s="116">
        <v>84.879474068661239</v>
      </c>
      <c r="J1169" s="116">
        <v>99.960749590042028</v>
      </c>
    </row>
    <row r="1170" spans="5:10" x14ac:dyDescent="0.25">
      <c r="E1170" s="116">
        <v>91.001564945228026</v>
      </c>
      <c r="F1170" s="116">
        <v>100.00000000000016</v>
      </c>
      <c r="I1170" s="116">
        <v>84.952520087653198</v>
      </c>
      <c r="J1170" s="116">
        <v>99.963976786642434</v>
      </c>
    </row>
    <row r="1171" spans="5:10" x14ac:dyDescent="0.25">
      <c r="E1171" s="116">
        <v>91.079812206573877</v>
      </c>
      <c r="F1171" s="116">
        <v>100.00000000000016</v>
      </c>
      <c r="I1171" s="116">
        <v>85.025566106645172</v>
      </c>
      <c r="J1171" s="116">
        <v>99.967154738783776</v>
      </c>
    </row>
    <row r="1172" spans="5:10" x14ac:dyDescent="0.25">
      <c r="E1172" s="116">
        <v>91.158059467919728</v>
      </c>
      <c r="F1172" s="116">
        <v>100.00000000000016</v>
      </c>
      <c r="I1172" s="116">
        <v>85.098612125637132</v>
      </c>
      <c r="J1172" s="116">
        <v>99.97014894819057</v>
      </c>
    </row>
    <row r="1173" spans="5:10" x14ac:dyDescent="0.25">
      <c r="E1173" s="116">
        <v>91.236306729265578</v>
      </c>
      <c r="F1173" s="116">
        <v>100.00000000000016</v>
      </c>
      <c r="I1173" s="116">
        <v>85.171658144629092</v>
      </c>
      <c r="J1173" s="116">
        <v>99.972903103662262</v>
      </c>
    </row>
    <row r="1174" spans="5:10" x14ac:dyDescent="0.25">
      <c r="E1174" s="116">
        <v>91.314553990611429</v>
      </c>
      <c r="F1174" s="116">
        <v>100.00000000000016</v>
      </c>
      <c r="I1174" s="116">
        <v>85.244704163621051</v>
      </c>
      <c r="J1174" s="116">
        <v>99.975644874551506</v>
      </c>
    </row>
    <row r="1175" spans="5:10" x14ac:dyDescent="0.25">
      <c r="E1175" s="116">
        <v>91.392801251957295</v>
      </c>
      <c r="F1175" s="116">
        <v>100.00000000000016</v>
      </c>
      <c r="I1175" s="116">
        <v>85.317750182613011</v>
      </c>
      <c r="J1175" s="116">
        <v>99.978247434065452</v>
      </c>
    </row>
    <row r="1176" spans="5:10" x14ac:dyDescent="0.25">
      <c r="E1176" s="116">
        <v>91.471048513303145</v>
      </c>
      <c r="F1176" s="116">
        <v>100.00000000000016</v>
      </c>
      <c r="I1176" s="116">
        <v>85.390796201604985</v>
      </c>
      <c r="J1176" s="116">
        <v>99.980816771153613</v>
      </c>
    </row>
    <row r="1177" spans="5:10" x14ac:dyDescent="0.25">
      <c r="E1177" s="116">
        <v>91.549295774648996</v>
      </c>
      <c r="F1177" s="116">
        <v>100.00000000000016</v>
      </c>
      <c r="I1177" s="116">
        <v>85.463842220596945</v>
      </c>
      <c r="J1177" s="116">
        <v>99.983274820271546</v>
      </c>
    </row>
    <row r="1178" spans="5:10" x14ac:dyDescent="0.25">
      <c r="E1178" s="116">
        <v>91.627543035994847</v>
      </c>
      <c r="F1178" s="116">
        <v>100.00000000000016</v>
      </c>
      <c r="I1178" s="116">
        <v>85.536888239588905</v>
      </c>
      <c r="J1178" s="116">
        <v>99.985651723619668</v>
      </c>
    </row>
    <row r="1179" spans="5:10" x14ac:dyDescent="0.25">
      <c r="E1179" s="116">
        <v>91.705790297340712</v>
      </c>
      <c r="F1179" s="116">
        <v>100.00000000000016</v>
      </c>
      <c r="I1179" s="116">
        <v>85.609934258580864</v>
      </c>
      <c r="J1179" s="116">
        <v>99.986915765323744</v>
      </c>
    </row>
    <row r="1180" spans="5:10" x14ac:dyDescent="0.25">
      <c r="E1180" s="116">
        <v>91.784037558686563</v>
      </c>
      <c r="F1180" s="116">
        <v>100.00000000000016</v>
      </c>
      <c r="I1180" s="116">
        <v>85.682980277572824</v>
      </c>
      <c r="J1180" s="116">
        <v>99.988050704392407</v>
      </c>
    </row>
    <row r="1181" spans="5:10" x14ac:dyDescent="0.25">
      <c r="E1181" s="116">
        <v>91.862284820032414</v>
      </c>
      <c r="F1181" s="116">
        <v>100.00000000000016</v>
      </c>
      <c r="I1181" s="116">
        <v>85.756026296564798</v>
      </c>
      <c r="J1181" s="116">
        <v>99.989121002761706</v>
      </c>
    </row>
    <row r="1182" spans="5:10" x14ac:dyDescent="0.25">
      <c r="E1182" s="116">
        <v>91.940532081378265</v>
      </c>
      <c r="F1182" s="116">
        <v>100.00000000000016</v>
      </c>
      <c r="I1182" s="116">
        <v>85.829072315556758</v>
      </c>
      <c r="J1182" s="116">
        <v>99.990105555036962</v>
      </c>
    </row>
    <row r="1183" spans="5:10" x14ac:dyDescent="0.25">
      <c r="E1183" s="116">
        <v>92.018779342724116</v>
      </c>
      <c r="F1183" s="116">
        <v>100.00000000000016</v>
      </c>
      <c r="I1183" s="116">
        <v>85.902118334548717</v>
      </c>
      <c r="J1183" s="116">
        <v>99.99106851038708</v>
      </c>
    </row>
    <row r="1184" spans="5:10" x14ac:dyDescent="0.25">
      <c r="E1184" s="116">
        <v>92.097026604069981</v>
      </c>
      <c r="F1184" s="116">
        <v>100.00000000000016</v>
      </c>
      <c r="I1184" s="116">
        <v>85.975164353540677</v>
      </c>
      <c r="J1184" s="116">
        <v>99.992003189519821</v>
      </c>
    </row>
    <row r="1185" spans="5:10" x14ac:dyDescent="0.25">
      <c r="E1185" s="116">
        <v>92.175273865415832</v>
      </c>
      <c r="F1185" s="116">
        <v>100.00000000000016</v>
      </c>
      <c r="I1185" s="116">
        <v>86.048210372532637</v>
      </c>
      <c r="J1185" s="116">
        <v>99.992896665072166</v>
      </c>
    </row>
    <row r="1186" spans="5:10" x14ac:dyDescent="0.25">
      <c r="E1186" s="116">
        <v>92.253521126761683</v>
      </c>
      <c r="F1186" s="116">
        <v>100.00000000000016</v>
      </c>
      <c r="I1186" s="116">
        <v>86.121256391524597</v>
      </c>
      <c r="J1186" s="116">
        <v>99.993767239470088</v>
      </c>
    </row>
    <row r="1187" spans="5:10" x14ac:dyDescent="0.25">
      <c r="E1187" s="116">
        <v>92.331768388107534</v>
      </c>
      <c r="F1187" s="116">
        <v>100.00000000000016</v>
      </c>
      <c r="I1187" s="116">
        <v>86.19430241051657</v>
      </c>
      <c r="J1187" s="116">
        <v>99.994634969513754</v>
      </c>
    </row>
    <row r="1188" spans="5:10" x14ac:dyDescent="0.25">
      <c r="E1188" s="116">
        <v>92.410015649453385</v>
      </c>
      <c r="F1188" s="116">
        <v>100.00000000000016</v>
      </c>
      <c r="I1188" s="116">
        <v>86.26734842950853</v>
      </c>
      <c r="J1188" s="116">
        <v>99.995461625074171</v>
      </c>
    </row>
    <row r="1189" spans="5:10" x14ac:dyDescent="0.25">
      <c r="E1189" s="116">
        <v>92.48826291079925</v>
      </c>
      <c r="F1189" s="116">
        <v>100.00000000000016</v>
      </c>
      <c r="I1189" s="116">
        <v>86.34039444850049</v>
      </c>
      <c r="J1189" s="116">
        <v>99.996268206639002</v>
      </c>
    </row>
    <row r="1190" spans="5:10" x14ac:dyDescent="0.25">
      <c r="E1190" s="116">
        <v>92.566510172145101</v>
      </c>
      <c r="F1190" s="116">
        <v>100.00000000000016</v>
      </c>
      <c r="I1190" s="116">
        <v>86.41344046749245</v>
      </c>
      <c r="J1190" s="116">
        <v>99.996831626139965</v>
      </c>
    </row>
    <row r="1191" spans="5:10" x14ac:dyDescent="0.25">
      <c r="E1191" s="116">
        <v>92.644757433490952</v>
      </c>
      <c r="F1191" s="116">
        <v>100.00000000000016</v>
      </c>
      <c r="I1191" s="116">
        <v>86.486486486484409</v>
      </c>
      <c r="J1191" s="116">
        <v>99.997375701608831</v>
      </c>
    </row>
    <row r="1192" spans="5:10" x14ac:dyDescent="0.25">
      <c r="E1192" s="116">
        <v>92.723004694836803</v>
      </c>
      <c r="F1192" s="116">
        <v>100.00000000000016</v>
      </c>
      <c r="I1192" s="116">
        <v>86.559532505476383</v>
      </c>
      <c r="J1192" s="116">
        <v>99.99780098513429</v>
      </c>
    </row>
    <row r="1193" spans="5:10" x14ac:dyDescent="0.25">
      <c r="E1193" s="116">
        <v>92.801251956182668</v>
      </c>
      <c r="F1193" s="116">
        <v>100.00000000000016</v>
      </c>
      <c r="I1193" s="116">
        <v>86.632578524468343</v>
      </c>
      <c r="J1193" s="116">
        <v>99.998096878507027</v>
      </c>
    </row>
    <row r="1194" spans="5:10" x14ac:dyDescent="0.25">
      <c r="E1194" s="116">
        <v>92.879499217528519</v>
      </c>
      <c r="F1194" s="116">
        <v>100.00000000000016</v>
      </c>
      <c r="I1194" s="116">
        <v>86.705624543460303</v>
      </c>
      <c r="J1194" s="116">
        <v>99.99834545438695</v>
      </c>
    </row>
    <row r="1195" spans="5:10" x14ac:dyDescent="0.25">
      <c r="E1195" s="116">
        <v>92.95774647887437</v>
      </c>
      <c r="F1195" s="116">
        <v>100.00000000000016</v>
      </c>
      <c r="I1195" s="116">
        <v>86.778670562452263</v>
      </c>
      <c r="J1195" s="116">
        <v>99.998593978874823</v>
      </c>
    </row>
    <row r="1196" spans="5:10" x14ac:dyDescent="0.25">
      <c r="E1196" s="116">
        <v>93.035993740220221</v>
      </c>
      <c r="F1196" s="116">
        <v>100.00000000000016</v>
      </c>
      <c r="I1196" s="116">
        <v>86.851716581444222</v>
      </c>
      <c r="J1196" s="116">
        <v>99.998838657016677</v>
      </c>
    </row>
    <row r="1197" spans="5:10" x14ac:dyDescent="0.25">
      <c r="E1197" s="116">
        <v>93.114241001566072</v>
      </c>
      <c r="F1197" s="116">
        <v>100.00000000000016</v>
      </c>
      <c r="I1197" s="116">
        <v>86.924762600436196</v>
      </c>
      <c r="J1197" s="116">
        <v>99.999058937847408</v>
      </c>
    </row>
    <row r="1198" spans="5:10" x14ac:dyDescent="0.25">
      <c r="E1198" s="116">
        <v>93.192488262911937</v>
      </c>
      <c r="F1198" s="116">
        <v>100.00000000000016</v>
      </c>
      <c r="I1198" s="116">
        <v>86.997808619428156</v>
      </c>
      <c r="J1198" s="116">
        <v>99.999275568583485</v>
      </c>
    </row>
    <row r="1199" spans="5:10" x14ac:dyDescent="0.25">
      <c r="E1199" s="116">
        <v>93.270735524257788</v>
      </c>
      <c r="F1199" s="116">
        <v>100.00000000000016</v>
      </c>
      <c r="I1199" s="116">
        <v>87.070854638420116</v>
      </c>
      <c r="J1199" s="116">
        <v>99.999487038180987</v>
      </c>
    </row>
    <row r="1200" spans="5:10" x14ac:dyDescent="0.25">
      <c r="E1200" s="116">
        <v>93.348982785603638</v>
      </c>
      <c r="F1200" s="116">
        <v>100.00000000000016</v>
      </c>
      <c r="I1200" s="116">
        <v>87.143900657412075</v>
      </c>
      <c r="J1200" s="116">
        <v>99.999664427416093</v>
      </c>
    </row>
    <row r="1201" spans="5:10" x14ac:dyDescent="0.25">
      <c r="E1201" s="116">
        <v>93.427230046949489</v>
      </c>
      <c r="F1201" s="116">
        <v>100.00000000000016</v>
      </c>
      <c r="I1201" s="116">
        <v>87.216946676404035</v>
      </c>
      <c r="J1201" s="116">
        <v>99.99981100803123</v>
      </c>
    </row>
    <row r="1202" spans="5:10" x14ac:dyDescent="0.25">
      <c r="E1202" s="116">
        <v>93.505477308295355</v>
      </c>
      <c r="F1202" s="116">
        <v>100.00000000000016</v>
      </c>
      <c r="I1202" s="116">
        <v>87.289992695395995</v>
      </c>
      <c r="J1202" s="116">
        <v>99.999882083218736</v>
      </c>
    </row>
    <row r="1203" spans="5:10" x14ac:dyDescent="0.25">
      <c r="E1203" s="116">
        <v>93.583724569641205</v>
      </c>
      <c r="F1203" s="116">
        <v>100.00000000000016</v>
      </c>
      <c r="I1203" s="116">
        <v>87.363038714387969</v>
      </c>
      <c r="J1203" s="116">
        <v>99.99990462785992</v>
      </c>
    </row>
    <row r="1204" spans="5:10" x14ac:dyDescent="0.25">
      <c r="E1204" s="116">
        <v>93.661971830987056</v>
      </c>
      <c r="F1204" s="116">
        <v>100.00000000000016</v>
      </c>
      <c r="I1204" s="116">
        <v>87.436084733379928</v>
      </c>
      <c r="J1204" s="116">
        <v>99.999922876946812</v>
      </c>
    </row>
    <row r="1205" spans="5:10" x14ac:dyDescent="0.25">
      <c r="E1205" s="116">
        <v>93.740219092332907</v>
      </c>
      <c r="F1205" s="116">
        <v>100.00000000000016</v>
      </c>
      <c r="I1205" s="116">
        <v>87.509130752371888</v>
      </c>
      <c r="J1205" s="116">
        <v>99.999940452221253</v>
      </c>
    </row>
    <row r="1206" spans="5:10" x14ac:dyDescent="0.25">
      <c r="E1206" s="116">
        <v>93.818466353678758</v>
      </c>
      <c r="F1206" s="116">
        <v>100.00000000000016</v>
      </c>
      <c r="I1206" s="116">
        <v>87.582176771363848</v>
      </c>
      <c r="J1206" s="116">
        <v>99.999956483342203</v>
      </c>
    </row>
    <row r="1207" spans="5:10" x14ac:dyDescent="0.25">
      <c r="E1207" s="116">
        <v>93.896713615024623</v>
      </c>
      <c r="F1207" s="116">
        <v>100.00000000000016</v>
      </c>
      <c r="I1207" s="116">
        <v>87.655222790355808</v>
      </c>
      <c r="J1207" s="116">
        <v>99.999971335291377</v>
      </c>
    </row>
    <row r="1208" spans="5:10" x14ac:dyDescent="0.25">
      <c r="E1208" s="116">
        <v>93.974960876370474</v>
      </c>
      <c r="F1208" s="116">
        <v>100.00000000000016</v>
      </c>
      <c r="I1208" s="116">
        <v>87.728268809347782</v>
      </c>
      <c r="J1208" s="116">
        <v>99.999983047136325</v>
      </c>
    </row>
    <row r="1209" spans="5:10" x14ac:dyDescent="0.25">
      <c r="E1209" s="116">
        <v>94.053208137716325</v>
      </c>
      <c r="F1209" s="116">
        <v>100.00000000000016</v>
      </c>
      <c r="I1209" s="116">
        <v>87.801314828339741</v>
      </c>
      <c r="J1209" s="116">
        <v>99.999990066015883</v>
      </c>
    </row>
    <row r="1210" spans="5:10" x14ac:dyDescent="0.25">
      <c r="E1210" s="116">
        <v>94.131455399062176</v>
      </c>
      <c r="F1210" s="116">
        <v>100.00000000000016</v>
      </c>
      <c r="I1210" s="116">
        <v>87.874360847331701</v>
      </c>
      <c r="J1210" s="116">
        <v>99.999996439158537</v>
      </c>
    </row>
    <row r="1211" spans="5:10" x14ac:dyDescent="0.25">
      <c r="E1211" s="116">
        <v>94.209702660408041</v>
      </c>
      <c r="F1211" s="116">
        <v>100.00000000000016</v>
      </c>
      <c r="I1211" s="116">
        <v>87.947406866323661</v>
      </c>
      <c r="J1211" s="116">
        <v>99.999999990249066</v>
      </c>
    </row>
    <row r="1212" spans="5:10" x14ac:dyDescent="0.25">
      <c r="E1212" s="116">
        <v>94.287949921753892</v>
      </c>
      <c r="F1212" s="116">
        <v>100.00000000000016</v>
      </c>
      <c r="I1212" s="116">
        <v>88.020452885315621</v>
      </c>
      <c r="J1212" s="116">
        <v>99.999999996094985</v>
      </c>
    </row>
    <row r="1213" spans="5:10" x14ac:dyDescent="0.25">
      <c r="E1213" s="116">
        <v>94.366197183099743</v>
      </c>
      <c r="F1213" s="116">
        <v>100.00000000000016</v>
      </c>
      <c r="I1213" s="116">
        <v>88.093498904307594</v>
      </c>
      <c r="J1213" s="116">
        <v>99.999999998047485</v>
      </c>
    </row>
    <row r="1214" spans="5:10" x14ac:dyDescent="0.25">
      <c r="E1214" s="116">
        <v>94.444444444445594</v>
      </c>
      <c r="F1214" s="116">
        <v>100.00000000000016</v>
      </c>
      <c r="I1214" s="116">
        <v>88.166544923299554</v>
      </c>
      <c r="J1214" s="116">
        <v>99.999999999999986</v>
      </c>
    </row>
    <row r="1215" spans="5:10" x14ac:dyDescent="0.25">
      <c r="E1215" s="116">
        <v>94.522691705791445</v>
      </c>
      <c r="F1215" s="116">
        <v>100.00000000000016</v>
      </c>
      <c r="I1215" s="116">
        <v>88.239590942291514</v>
      </c>
      <c r="J1215" s="116">
        <v>99.999999999999986</v>
      </c>
    </row>
    <row r="1216" spans="5:10" x14ac:dyDescent="0.25">
      <c r="E1216" s="116">
        <v>94.60093896713731</v>
      </c>
      <c r="F1216" s="116">
        <v>100.00000000000016</v>
      </c>
      <c r="I1216" s="116">
        <v>88.312636961283474</v>
      </c>
      <c r="J1216" s="116">
        <v>99.999999999999986</v>
      </c>
    </row>
    <row r="1217" spans="5:10" x14ac:dyDescent="0.25">
      <c r="E1217" s="116">
        <v>94.679186228483161</v>
      </c>
      <c r="F1217" s="116">
        <v>100.00000000000016</v>
      </c>
      <c r="I1217" s="116">
        <v>88.385682980275433</v>
      </c>
      <c r="J1217" s="116">
        <v>99.999999999999986</v>
      </c>
    </row>
    <row r="1218" spans="5:10" x14ac:dyDescent="0.25">
      <c r="E1218" s="116">
        <v>94.757433489829012</v>
      </c>
      <c r="F1218" s="116">
        <v>100.00000000000016</v>
      </c>
      <c r="I1218" s="116">
        <v>88.458728999267393</v>
      </c>
      <c r="J1218" s="116">
        <v>99.999999999999986</v>
      </c>
    </row>
    <row r="1219" spans="5:10" x14ac:dyDescent="0.25">
      <c r="E1219" s="116">
        <v>94.835680751174863</v>
      </c>
      <c r="F1219" s="116">
        <v>100.00000000000016</v>
      </c>
      <c r="I1219" s="116">
        <v>88.531775018259367</v>
      </c>
      <c r="J1219" s="116">
        <v>99.999999999999986</v>
      </c>
    </row>
    <row r="1220" spans="5:10" x14ac:dyDescent="0.25">
      <c r="E1220" s="116">
        <v>94.913928012520728</v>
      </c>
      <c r="F1220" s="116">
        <v>100.00000000000016</v>
      </c>
      <c r="I1220" s="116">
        <v>88.604821037251327</v>
      </c>
      <c r="J1220" s="116">
        <v>99.999999999999986</v>
      </c>
    </row>
    <row r="1221" spans="5:10" x14ac:dyDescent="0.25">
      <c r="E1221" s="116">
        <v>94.992175273866579</v>
      </c>
      <c r="F1221" s="116">
        <v>100.00000000000016</v>
      </c>
      <c r="I1221" s="116">
        <v>88.677867056243286</v>
      </c>
      <c r="J1221" s="116">
        <v>99.999999999999986</v>
      </c>
    </row>
    <row r="1222" spans="5:10" x14ac:dyDescent="0.25">
      <c r="E1222" s="116">
        <v>95.07042253521243</v>
      </c>
      <c r="F1222" s="116">
        <v>100.00000000000016</v>
      </c>
      <c r="I1222" s="116">
        <v>88.750913075235246</v>
      </c>
      <c r="J1222" s="116">
        <v>99.999999999999986</v>
      </c>
    </row>
    <row r="1223" spans="5:10" x14ac:dyDescent="0.25">
      <c r="E1223" s="116">
        <v>95.148669796558281</v>
      </c>
      <c r="F1223" s="116">
        <v>100.00000000000016</v>
      </c>
      <c r="I1223" s="116">
        <v>88.823959094227206</v>
      </c>
      <c r="J1223" s="116">
        <v>99.999999999999986</v>
      </c>
    </row>
    <row r="1224" spans="5:10" x14ac:dyDescent="0.25">
      <c r="E1224" s="116">
        <v>95.226917057904132</v>
      </c>
      <c r="F1224" s="116">
        <v>100.00000000000016</v>
      </c>
      <c r="I1224" s="116">
        <v>88.89700511321918</v>
      </c>
      <c r="J1224" s="116">
        <v>99.999999999999986</v>
      </c>
    </row>
    <row r="1225" spans="5:10" x14ac:dyDescent="0.25">
      <c r="E1225" s="116">
        <v>95.305164319249997</v>
      </c>
      <c r="F1225" s="116">
        <v>100.00000000000016</v>
      </c>
      <c r="I1225" s="116">
        <v>88.97005113221114</v>
      </c>
      <c r="J1225" s="116">
        <v>99.999999999999986</v>
      </c>
    </row>
    <row r="1226" spans="5:10" x14ac:dyDescent="0.25">
      <c r="E1226" s="116">
        <v>95.383411580595848</v>
      </c>
      <c r="F1226" s="116">
        <v>100.00000000000016</v>
      </c>
      <c r="I1226" s="116">
        <v>89.043097151203099</v>
      </c>
      <c r="J1226" s="116">
        <v>99.999999999999986</v>
      </c>
    </row>
    <row r="1227" spans="5:10" x14ac:dyDescent="0.25">
      <c r="E1227" s="116">
        <v>95.461658841941698</v>
      </c>
      <c r="F1227" s="116">
        <v>100.00000000000016</v>
      </c>
      <c r="I1227" s="116">
        <v>89.116143170195059</v>
      </c>
      <c r="J1227" s="116">
        <v>99.999999999999986</v>
      </c>
    </row>
    <row r="1228" spans="5:10" x14ac:dyDescent="0.25">
      <c r="E1228" s="116">
        <v>95.539906103287549</v>
      </c>
      <c r="F1228" s="116">
        <v>100.00000000000016</v>
      </c>
      <c r="I1228" s="116">
        <v>89.189189189187019</v>
      </c>
      <c r="J1228" s="116">
        <v>99.999999999999986</v>
      </c>
    </row>
    <row r="1229" spans="5:10" x14ac:dyDescent="0.25">
      <c r="E1229" s="116">
        <v>95.6181533646334</v>
      </c>
      <c r="F1229" s="116">
        <v>100.00000000000016</v>
      </c>
      <c r="I1229" s="116">
        <v>89.262235208178993</v>
      </c>
      <c r="J1229" s="116">
        <v>99.999999999999986</v>
      </c>
    </row>
    <row r="1230" spans="5:10" x14ac:dyDescent="0.25">
      <c r="E1230" s="116">
        <v>95.696400625979265</v>
      </c>
      <c r="F1230" s="116">
        <v>100.00000000000016</v>
      </c>
      <c r="I1230" s="116">
        <v>89.335281227170952</v>
      </c>
      <c r="J1230" s="116">
        <v>99.999999999999986</v>
      </c>
    </row>
    <row r="1231" spans="5:10" x14ac:dyDescent="0.25">
      <c r="E1231" s="116">
        <v>95.774647887325116</v>
      </c>
      <c r="F1231" s="116">
        <v>100.00000000000016</v>
      </c>
      <c r="I1231" s="116">
        <v>89.408327246162912</v>
      </c>
      <c r="J1231" s="116">
        <v>99.999999999999986</v>
      </c>
    </row>
    <row r="1232" spans="5:10" x14ac:dyDescent="0.25">
      <c r="E1232" s="116">
        <v>95.852895148670967</v>
      </c>
      <c r="F1232" s="116">
        <v>100.00000000000016</v>
      </c>
      <c r="I1232" s="116">
        <v>89.481373265154872</v>
      </c>
      <c r="J1232" s="116">
        <v>99.999999999999986</v>
      </c>
    </row>
    <row r="1233" spans="5:10" x14ac:dyDescent="0.25">
      <c r="E1233" s="116">
        <v>95.931142410016818</v>
      </c>
      <c r="F1233" s="116">
        <v>100.00000000000016</v>
      </c>
      <c r="I1233" s="116">
        <v>89.554419284146832</v>
      </c>
      <c r="J1233" s="116">
        <v>99.999999999999986</v>
      </c>
    </row>
    <row r="1234" spans="5:10" x14ac:dyDescent="0.25">
      <c r="E1234" s="116">
        <v>96.009389671362683</v>
      </c>
      <c r="F1234" s="116">
        <v>100.00000000000016</v>
      </c>
      <c r="I1234" s="116">
        <v>89.627465303138791</v>
      </c>
      <c r="J1234" s="116">
        <v>99.999999999999986</v>
      </c>
    </row>
    <row r="1235" spans="5:10" x14ac:dyDescent="0.25">
      <c r="E1235" s="116">
        <v>96.087636932708534</v>
      </c>
      <c r="F1235" s="116">
        <v>100.00000000000016</v>
      </c>
      <c r="I1235" s="116">
        <v>89.700511322130765</v>
      </c>
      <c r="J1235" s="116">
        <v>99.999999999999986</v>
      </c>
    </row>
    <row r="1236" spans="5:10" x14ac:dyDescent="0.25">
      <c r="E1236" s="116">
        <v>96.165884194054385</v>
      </c>
      <c r="F1236" s="116">
        <v>100.00000000000016</v>
      </c>
      <c r="I1236" s="116">
        <v>89.773557341122725</v>
      </c>
      <c r="J1236" s="116">
        <v>99.999999999999986</v>
      </c>
    </row>
    <row r="1237" spans="5:10" x14ac:dyDescent="0.25">
      <c r="E1237" s="116">
        <v>96.244131455400236</v>
      </c>
      <c r="F1237" s="116">
        <v>100.00000000000016</v>
      </c>
      <c r="I1237" s="116">
        <v>89.846603360114685</v>
      </c>
      <c r="J1237" s="116">
        <v>99.999999999999986</v>
      </c>
    </row>
    <row r="1238" spans="5:10" x14ac:dyDescent="0.25">
      <c r="E1238" s="116">
        <v>96.322378716746087</v>
      </c>
      <c r="F1238" s="116">
        <v>100.00000000000016</v>
      </c>
      <c r="I1238" s="116">
        <v>89.919649379106644</v>
      </c>
      <c r="J1238" s="116">
        <v>99.999999999999986</v>
      </c>
    </row>
    <row r="1239" spans="5:10" x14ac:dyDescent="0.25">
      <c r="E1239" s="116">
        <v>96.400625978091952</v>
      </c>
      <c r="F1239" s="116">
        <v>100.00000000000016</v>
      </c>
      <c r="I1239" s="116">
        <v>89.992695398098604</v>
      </c>
      <c r="J1239" s="116">
        <v>99.999999999999986</v>
      </c>
    </row>
    <row r="1240" spans="5:10" x14ac:dyDescent="0.25">
      <c r="E1240" s="116">
        <v>96.478873239437803</v>
      </c>
      <c r="F1240" s="116">
        <v>100.00000000000016</v>
      </c>
      <c r="I1240" s="116">
        <v>90.065741417090578</v>
      </c>
      <c r="J1240" s="116">
        <v>99.999999999999986</v>
      </c>
    </row>
    <row r="1241" spans="5:10" x14ac:dyDescent="0.25">
      <c r="E1241" s="116">
        <v>96.557120500783654</v>
      </c>
      <c r="F1241" s="116">
        <v>100.00000000000016</v>
      </c>
      <c r="I1241" s="116">
        <v>90.138787436082538</v>
      </c>
      <c r="J1241" s="116">
        <v>99.999999999999986</v>
      </c>
    </row>
    <row r="1242" spans="5:10" x14ac:dyDescent="0.25">
      <c r="E1242" s="116">
        <v>96.635367762129505</v>
      </c>
      <c r="F1242" s="116">
        <v>100.00000000000016</v>
      </c>
      <c r="I1242" s="116">
        <v>90.211833455074498</v>
      </c>
      <c r="J1242" s="116">
        <v>99.999999999999986</v>
      </c>
    </row>
    <row r="1243" spans="5:10" x14ac:dyDescent="0.25">
      <c r="E1243" s="116">
        <v>96.71361502347537</v>
      </c>
      <c r="F1243" s="116">
        <v>100.00000000000016</v>
      </c>
      <c r="I1243" s="116">
        <v>90.284879474066457</v>
      </c>
      <c r="J1243" s="116">
        <v>99.999999999999986</v>
      </c>
    </row>
    <row r="1244" spans="5:10" x14ac:dyDescent="0.25">
      <c r="E1244" s="116">
        <v>96.791862284821221</v>
      </c>
      <c r="F1244" s="116">
        <v>100.00000000000016</v>
      </c>
      <c r="I1244" s="116">
        <v>90.357925493058417</v>
      </c>
      <c r="J1244" s="116">
        <v>99.999999999999986</v>
      </c>
    </row>
    <row r="1245" spans="5:10" x14ac:dyDescent="0.25">
      <c r="E1245" s="116">
        <v>96.870109546167072</v>
      </c>
      <c r="F1245" s="116">
        <v>100.00000000000016</v>
      </c>
      <c r="I1245" s="116">
        <v>90.430971512050391</v>
      </c>
      <c r="J1245" s="116">
        <v>99.999999999999986</v>
      </c>
    </row>
    <row r="1246" spans="5:10" x14ac:dyDescent="0.25">
      <c r="E1246" s="116">
        <v>96.948356807512923</v>
      </c>
      <c r="F1246" s="116">
        <v>100.00000000000016</v>
      </c>
      <c r="I1246" s="116">
        <v>90.504017531042351</v>
      </c>
      <c r="J1246" s="116">
        <v>99.999999999999986</v>
      </c>
    </row>
    <row r="1247" spans="5:10" x14ac:dyDescent="0.25">
      <c r="E1247" s="116">
        <v>97.026604068858774</v>
      </c>
      <c r="F1247" s="116">
        <v>100.00000000000016</v>
      </c>
      <c r="I1247" s="116">
        <v>90.57706355003431</v>
      </c>
      <c r="J1247" s="116">
        <v>99.999999999999986</v>
      </c>
    </row>
    <row r="1248" spans="5:10" x14ac:dyDescent="0.25">
      <c r="E1248" s="116">
        <v>97.104851330204639</v>
      </c>
      <c r="F1248" s="116">
        <v>100.00000000000016</v>
      </c>
      <c r="I1248" s="116">
        <v>90.65010956902627</v>
      </c>
      <c r="J1248" s="116">
        <v>99.999999999999986</v>
      </c>
    </row>
    <row r="1249" spans="5:10" x14ac:dyDescent="0.25">
      <c r="E1249" s="116">
        <v>97.18309859155049</v>
      </c>
      <c r="F1249" s="116">
        <v>100.00000000000016</v>
      </c>
      <c r="I1249" s="116">
        <v>90.72315558801823</v>
      </c>
      <c r="J1249" s="116">
        <v>99.999999999999986</v>
      </c>
    </row>
    <row r="1250" spans="5:10" x14ac:dyDescent="0.25">
      <c r="E1250" s="116">
        <v>97.261345852896341</v>
      </c>
      <c r="F1250" s="116">
        <v>100.00000000000016</v>
      </c>
      <c r="I1250" s="116">
        <v>90.79620160701019</v>
      </c>
      <c r="J1250" s="116">
        <v>99.999999999999986</v>
      </c>
    </row>
    <row r="1251" spans="5:10" x14ac:dyDescent="0.25">
      <c r="E1251" s="116">
        <v>97.339593114242192</v>
      </c>
      <c r="F1251" s="116">
        <v>100.00000000000016</v>
      </c>
      <c r="I1251" s="116">
        <v>90.869247626002164</v>
      </c>
      <c r="J1251" s="116">
        <v>99.999999999999986</v>
      </c>
    </row>
    <row r="1252" spans="5:10" x14ac:dyDescent="0.25">
      <c r="E1252" s="116">
        <v>97.417840375588042</v>
      </c>
      <c r="F1252" s="116">
        <v>100.00000000000016</v>
      </c>
      <c r="I1252" s="116">
        <v>90.942293644994123</v>
      </c>
      <c r="J1252" s="116">
        <v>99.999999999999986</v>
      </c>
    </row>
    <row r="1253" spans="5:10" x14ac:dyDescent="0.25">
      <c r="E1253" s="116">
        <v>97.496087636933908</v>
      </c>
      <c r="F1253" s="116">
        <v>100.00000000000016</v>
      </c>
      <c r="I1253" s="116">
        <v>91.015339663986083</v>
      </c>
      <c r="J1253" s="116">
        <v>99.999999999999986</v>
      </c>
    </row>
    <row r="1254" spans="5:10" x14ac:dyDescent="0.25">
      <c r="E1254" s="116">
        <v>97.574334898279758</v>
      </c>
      <c r="F1254" s="116">
        <v>100.00000000000016</v>
      </c>
      <c r="I1254" s="116">
        <v>91.088385682978043</v>
      </c>
      <c r="J1254" s="116">
        <v>99.999999999999986</v>
      </c>
    </row>
    <row r="1255" spans="5:10" x14ac:dyDescent="0.25">
      <c r="E1255" s="116">
        <v>97.652582159625609</v>
      </c>
      <c r="F1255" s="116">
        <v>100.00000000000016</v>
      </c>
      <c r="I1255" s="116">
        <v>91.161431701970002</v>
      </c>
      <c r="J1255" s="116">
        <v>99.999999999999986</v>
      </c>
    </row>
    <row r="1256" spans="5:10" x14ac:dyDescent="0.25">
      <c r="E1256" s="116">
        <v>97.73082942097146</v>
      </c>
      <c r="F1256" s="116">
        <v>100.00000000000016</v>
      </c>
      <c r="I1256" s="116">
        <v>91.234477720961976</v>
      </c>
      <c r="J1256" s="116">
        <v>99.999999999999986</v>
      </c>
    </row>
    <row r="1257" spans="5:10" x14ac:dyDescent="0.25">
      <c r="E1257" s="116">
        <v>97.809076682317325</v>
      </c>
      <c r="F1257" s="116">
        <v>100.00000000000016</v>
      </c>
      <c r="I1257" s="116">
        <v>91.307523739953936</v>
      </c>
      <c r="J1257" s="116">
        <v>99.999999999999986</v>
      </c>
    </row>
    <row r="1258" spans="5:10" x14ac:dyDescent="0.25">
      <c r="E1258" s="116">
        <v>97.887323943663176</v>
      </c>
      <c r="F1258" s="116">
        <v>100.00000000000016</v>
      </c>
      <c r="I1258" s="116">
        <v>91.380569758945896</v>
      </c>
      <c r="J1258" s="116">
        <v>99.999999999999986</v>
      </c>
    </row>
    <row r="1259" spans="5:10" x14ac:dyDescent="0.25">
      <c r="E1259" s="116">
        <v>97.965571205009027</v>
      </c>
      <c r="F1259" s="116">
        <v>100.00000000000016</v>
      </c>
      <c r="I1259" s="116">
        <v>91.453615777937856</v>
      </c>
      <c r="J1259" s="116">
        <v>99.999999999999986</v>
      </c>
    </row>
    <row r="1260" spans="5:10" x14ac:dyDescent="0.25">
      <c r="E1260" s="116">
        <v>98.043818466354878</v>
      </c>
      <c r="F1260" s="116">
        <v>100.00000000000016</v>
      </c>
      <c r="I1260" s="116">
        <v>91.526661796929815</v>
      </c>
      <c r="J1260" s="116">
        <v>99.999999999999986</v>
      </c>
    </row>
    <row r="1261" spans="5:10" x14ac:dyDescent="0.25">
      <c r="E1261" s="116">
        <v>98.122065727700729</v>
      </c>
      <c r="F1261" s="116">
        <v>100.00000000000016</v>
      </c>
      <c r="I1261" s="116">
        <v>91.599707815921789</v>
      </c>
      <c r="J1261" s="116">
        <v>99.999999999999986</v>
      </c>
    </row>
    <row r="1262" spans="5:10" x14ac:dyDescent="0.25">
      <c r="E1262" s="116">
        <v>98.200312989046594</v>
      </c>
      <c r="F1262" s="116">
        <v>100.00000000000016</v>
      </c>
      <c r="I1262" s="116">
        <v>91.672753834913749</v>
      </c>
      <c r="J1262" s="116">
        <v>99.999999999999986</v>
      </c>
    </row>
    <row r="1263" spans="5:10" x14ac:dyDescent="0.25">
      <c r="E1263" s="116">
        <v>98.278560250392445</v>
      </c>
      <c r="F1263" s="116">
        <v>100.00000000000016</v>
      </c>
      <c r="I1263" s="116">
        <v>91.745799853905709</v>
      </c>
      <c r="J1263" s="116">
        <v>99.999999999999986</v>
      </c>
    </row>
    <row r="1264" spans="5:10" x14ac:dyDescent="0.25">
      <c r="E1264" s="116">
        <v>98.356807511738296</v>
      </c>
      <c r="F1264" s="116">
        <v>100.00000000000016</v>
      </c>
      <c r="I1264" s="116">
        <v>91.818845872897668</v>
      </c>
      <c r="J1264" s="116">
        <v>99.999999999999986</v>
      </c>
    </row>
    <row r="1265" spans="5:10" x14ac:dyDescent="0.25">
      <c r="E1265" s="116">
        <v>98.435054773084147</v>
      </c>
      <c r="F1265" s="116">
        <v>100.00000000000016</v>
      </c>
      <c r="I1265" s="116">
        <v>91.891891891889628</v>
      </c>
      <c r="J1265" s="116">
        <v>99.999999999999986</v>
      </c>
    </row>
    <row r="1266" spans="5:10" x14ac:dyDescent="0.25">
      <c r="E1266" s="116">
        <v>98.513302034430012</v>
      </c>
      <c r="F1266" s="116">
        <v>100.00000000000016</v>
      </c>
      <c r="I1266" s="116">
        <v>91.964937910881588</v>
      </c>
      <c r="J1266" s="116">
        <v>99.999999999999986</v>
      </c>
    </row>
    <row r="1267" spans="5:10" x14ac:dyDescent="0.25">
      <c r="E1267" s="116">
        <v>98.591549295775863</v>
      </c>
      <c r="F1267" s="116">
        <v>100.00000000000016</v>
      </c>
      <c r="I1267" s="116">
        <v>92.037983929873562</v>
      </c>
      <c r="J1267" s="116">
        <v>99.999999999999986</v>
      </c>
    </row>
    <row r="1268" spans="5:10" x14ac:dyDescent="0.25">
      <c r="E1268" s="116">
        <v>98.669796557121714</v>
      </c>
      <c r="F1268" s="116">
        <v>100.00000000000016</v>
      </c>
      <c r="I1268" s="116">
        <v>92.111029948865522</v>
      </c>
      <c r="J1268" s="116">
        <v>99.999999999999986</v>
      </c>
    </row>
    <row r="1269" spans="5:10" x14ac:dyDescent="0.25">
      <c r="E1269" s="116">
        <v>98.748043818467565</v>
      </c>
      <c r="F1269" s="116">
        <v>100.00000000000016</v>
      </c>
      <c r="I1269" s="116">
        <v>92.184075967857481</v>
      </c>
      <c r="J1269" s="116">
        <v>99.999999999999986</v>
      </c>
    </row>
    <row r="1270" spans="5:10" x14ac:dyDescent="0.25">
      <c r="E1270" s="116">
        <v>98.826291079813416</v>
      </c>
      <c r="F1270" s="116">
        <v>100.00000000000016</v>
      </c>
      <c r="I1270" s="116">
        <v>92.257121986849441</v>
      </c>
      <c r="J1270" s="116">
        <v>99.999999999999986</v>
      </c>
    </row>
    <row r="1271" spans="5:10" x14ac:dyDescent="0.25">
      <c r="E1271" s="116">
        <v>98.904538341159281</v>
      </c>
      <c r="F1271" s="116">
        <v>100.00000000000016</v>
      </c>
      <c r="I1271" s="116">
        <v>92.330168005841401</v>
      </c>
      <c r="J1271" s="116">
        <v>99.999999999999986</v>
      </c>
    </row>
    <row r="1272" spans="5:10" x14ac:dyDescent="0.25">
      <c r="E1272" s="116">
        <v>98.982785602505132</v>
      </c>
      <c r="F1272" s="116">
        <v>100.00000000000016</v>
      </c>
      <c r="I1272" s="116">
        <v>92.403214024833375</v>
      </c>
      <c r="J1272" s="116">
        <v>99.999999999999986</v>
      </c>
    </row>
    <row r="1273" spans="5:10" x14ac:dyDescent="0.25">
      <c r="E1273" s="116">
        <v>99.061032863850983</v>
      </c>
      <c r="F1273" s="116">
        <v>100.00000000000016</v>
      </c>
      <c r="I1273" s="116">
        <v>92.476260043825334</v>
      </c>
      <c r="J1273" s="116">
        <v>99.999999999999986</v>
      </c>
    </row>
    <row r="1274" spans="5:10" x14ac:dyDescent="0.25">
      <c r="E1274" s="116">
        <v>99.139280125196834</v>
      </c>
      <c r="F1274" s="116">
        <v>100.00000000000016</v>
      </c>
      <c r="I1274" s="116">
        <v>92.549306062817294</v>
      </c>
      <c r="J1274" s="116">
        <v>99.999999999999986</v>
      </c>
    </row>
    <row r="1275" spans="5:10" x14ac:dyDescent="0.25">
      <c r="E1275" s="116">
        <v>99.217527386542699</v>
      </c>
      <c r="F1275" s="116">
        <v>100.00000000000016</v>
      </c>
      <c r="I1275" s="116">
        <v>92.622352081809254</v>
      </c>
      <c r="J1275" s="116">
        <v>99.999999999999986</v>
      </c>
    </row>
    <row r="1276" spans="5:10" x14ac:dyDescent="0.25">
      <c r="E1276" s="116">
        <v>99.29577464788855</v>
      </c>
      <c r="F1276" s="116">
        <v>100.00000000000016</v>
      </c>
      <c r="I1276" s="116">
        <v>92.695398100801214</v>
      </c>
      <c r="J1276" s="116">
        <v>99.999999999999986</v>
      </c>
    </row>
    <row r="1277" spans="5:10" x14ac:dyDescent="0.25">
      <c r="E1277" s="116">
        <v>99.374021909234401</v>
      </c>
      <c r="F1277" s="116">
        <v>100.00000000000016</v>
      </c>
      <c r="I1277" s="116">
        <v>92.768444119793187</v>
      </c>
      <c r="J1277" s="116">
        <v>99.999999999999986</v>
      </c>
    </row>
    <row r="1278" spans="5:10" x14ac:dyDescent="0.25">
      <c r="E1278" s="116">
        <v>99.452269170580252</v>
      </c>
      <c r="F1278" s="116">
        <v>100.00000000000016</v>
      </c>
      <c r="I1278" s="116">
        <v>92.841490138785147</v>
      </c>
      <c r="J1278" s="116">
        <v>99.999999999999986</v>
      </c>
    </row>
    <row r="1279" spans="5:10" x14ac:dyDescent="0.25">
      <c r="E1279" s="116">
        <v>99.530516431926102</v>
      </c>
      <c r="F1279" s="116">
        <v>100.00000000000016</v>
      </c>
      <c r="I1279" s="116">
        <v>92.914536157777107</v>
      </c>
      <c r="J1279" s="116">
        <v>99.999999999999986</v>
      </c>
    </row>
    <row r="1280" spans="5:10" x14ac:dyDescent="0.25">
      <c r="E1280" s="116">
        <v>99.608763693271968</v>
      </c>
      <c r="F1280" s="116">
        <v>100.00000000000016</v>
      </c>
      <c r="I1280" s="116">
        <v>92.987582176769067</v>
      </c>
      <c r="J1280" s="116">
        <v>99.999999999999986</v>
      </c>
    </row>
    <row r="1281" spans="5:10" x14ac:dyDescent="0.25">
      <c r="E1281" s="116">
        <v>99.687010954617818</v>
      </c>
      <c r="F1281" s="116">
        <v>100.00000000000016</v>
      </c>
      <c r="I1281" s="116">
        <v>93.060628195761026</v>
      </c>
      <c r="J1281" s="116">
        <v>99.999999999999986</v>
      </c>
    </row>
    <row r="1282" spans="5:10" x14ac:dyDescent="0.25">
      <c r="E1282" s="116">
        <v>99.765258215963669</v>
      </c>
      <c r="F1282" s="116">
        <v>100.00000000000016</v>
      </c>
      <c r="I1282" s="116">
        <v>93.133674214752986</v>
      </c>
      <c r="J1282" s="116">
        <v>99.999999999999986</v>
      </c>
    </row>
    <row r="1283" spans="5:10" x14ac:dyDescent="0.25">
      <c r="E1283" s="116">
        <v>99.84350547730952</v>
      </c>
      <c r="F1283" s="116">
        <v>100.00000000000016</v>
      </c>
      <c r="I1283" s="116">
        <v>93.20672023374496</v>
      </c>
      <c r="J1283" s="116">
        <v>99.999999999999986</v>
      </c>
    </row>
    <row r="1284" spans="5:10" x14ac:dyDescent="0.25">
      <c r="E1284" s="116">
        <v>99.921752738655385</v>
      </c>
      <c r="F1284" s="116">
        <v>100.00000000000016</v>
      </c>
      <c r="I1284" s="116">
        <v>93.27976625273692</v>
      </c>
      <c r="J1284" s="116">
        <v>99.999999999999986</v>
      </c>
    </row>
    <row r="1285" spans="5:10" x14ac:dyDescent="0.25">
      <c r="E1285" s="116">
        <v>100.00000000000122</v>
      </c>
      <c r="F1285" s="116">
        <v>100.00000000000016</v>
      </c>
      <c r="I1285" s="116">
        <v>93.35281227172888</v>
      </c>
      <c r="J1285" s="116">
        <v>99.999999999999986</v>
      </c>
    </row>
    <row r="1286" spans="5:10" x14ac:dyDescent="0.25">
      <c r="I1286" s="116">
        <v>93.425858290720839</v>
      </c>
      <c r="J1286" s="116">
        <v>99.999999999999986</v>
      </c>
    </row>
    <row r="1287" spans="5:10" x14ac:dyDescent="0.25">
      <c r="I1287" s="116">
        <v>93.498904309712799</v>
      </c>
      <c r="J1287" s="116">
        <v>99.999999999999986</v>
      </c>
    </row>
    <row r="1288" spans="5:10" x14ac:dyDescent="0.25">
      <c r="I1288" s="116">
        <v>93.571950328704773</v>
      </c>
      <c r="J1288" s="116">
        <v>99.999999999999986</v>
      </c>
    </row>
    <row r="1289" spans="5:10" x14ac:dyDescent="0.25">
      <c r="I1289" s="116">
        <v>93.644996347696733</v>
      </c>
      <c r="J1289" s="116">
        <v>99.999999999999986</v>
      </c>
    </row>
    <row r="1290" spans="5:10" x14ac:dyDescent="0.25">
      <c r="I1290" s="116">
        <v>93.718042366688692</v>
      </c>
      <c r="J1290" s="116">
        <v>99.999999999999986</v>
      </c>
    </row>
    <row r="1291" spans="5:10" x14ac:dyDescent="0.25">
      <c r="I1291" s="116">
        <v>93.791088385680652</v>
      </c>
      <c r="J1291" s="116">
        <v>99.999999999999986</v>
      </c>
    </row>
    <row r="1292" spans="5:10" x14ac:dyDescent="0.25">
      <c r="I1292" s="116">
        <v>93.864134404672612</v>
      </c>
      <c r="J1292" s="116">
        <v>99.999999999999986</v>
      </c>
    </row>
    <row r="1293" spans="5:10" x14ac:dyDescent="0.25">
      <c r="I1293" s="116">
        <v>93.937180423664586</v>
      </c>
      <c r="J1293" s="116">
        <v>99.999999999999986</v>
      </c>
    </row>
    <row r="1294" spans="5:10" x14ac:dyDescent="0.25">
      <c r="I1294" s="116">
        <v>94.010226442656545</v>
      </c>
      <c r="J1294" s="116">
        <v>99.999999999999986</v>
      </c>
    </row>
    <row r="1295" spans="5:10" x14ac:dyDescent="0.25">
      <c r="I1295" s="116">
        <v>94.083272461648505</v>
      </c>
      <c r="J1295" s="116">
        <v>99.999999999999986</v>
      </c>
    </row>
    <row r="1296" spans="5:10" x14ac:dyDescent="0.25">
      <c r="I1296" s="116">
        <v>94.156318480640465</v>
      </c>
      <c r="J1296" s="116">
        <v>99.999999999999986</v>
      </c>
    </row>
    <row r="1297" spans="9:10" x14ac:dyDescent="0.25">
      <c r="I1297" s="116">
        <v>94.229364499632425</v>
      </c>
      <c r="J1297" s="116">
        <v>99.999999999999986</v>
      </c>
    </row>
    <row r="1298" spans="9:10" x14ac:dyDescent="0.25">
      <c r="I1298" s="116">
        <v>94.302410518624384</v>
      </c>
      <c r="J1298" s="116">
        <v>99.999999999999986</v>
      </c>
    </row>
    <row r="1299" spans="9:10" x14ac:dyDescent="0.25">
      <c r="I1299" s="116">
        <v>94.375456537616358</v>
      </c>
      <c r="J1299" s="116">
        <v>99.999999999999986</v>
      </c>
    </row>
    <row r="1300" spans="9:10" x14ac:dyDescent="0.25">
      <c r="I1300" s="116">
        <v>94.448502556608318</v>
      </c>
      <c r="J1300" s="116">
        <v>99.999999999999986</v>
      </c>
    </row>
    <row r="1301" spans="9:10" x14ac:dyDescent="0.25">
      <c r="I1301" s="116">
        <v>94.521548575600278</v>
      </c>
      <c r="J1301" s="116">
        <v>99.999999999999986</v>
      </c>
    </row>
    <row r="1302" spans="9:10" x14ac:dyDescent="0.25">
      <c r="I1302" s="116">
        <v>94.594594594592238</v>
      </c>
      <c r="J1302" s="116">
        <v>99.999999999999986</v>
      </c>
    </row>
    <row r="1303" spans="9:10" x14ac:dyDescent="0.25">
      <c r="I1303" s="116">
        <v>94.667640613584197</v>
      </c>
      <c r="J1303" s="116">
        <v>99.999999999999986</v>
      </c>
    </row>
    <row r="1304" spans="9:10" x14ac:dyDescent="0.25">
      <c r="I1304" s="116">
        <v>94.740686632576171</v>
      </c>
      <c r="J1304" s="116">
        <v>99.999999999999986</v>
      </c>
    </row>
    <row r="1305" spans="9:10" x14ac:dyDescent="0.25">
      <c r="I1305" s="116">
        <v>94.813732651568131</v>
      </c>
      <c r="J1305" s="116">
        <v>99.999999999999986</v>
      </c>
    </row>
    <row r="1306" spans="9:10" x14ac:dyDescent="0.25">
      <c r="I1306" s="116">
        <v>94.886778670560091</v>
      </c>
      <c r="J1306" s="116">
        <v>99.999999999999986</v>
      </c>
    </row>
    <row r="1307" spans="9:10" x14ac:dyDescent="0.25">
      <c r="I1307" s="116">
        <v>94.95982468955205</v>
      </c>
      <c r="J1307" s="116">
        <v>99.999999999999986</v>
      </c>
    </row>
    <row r="1308" spans="9:10" x14ac:dyDescent="0.25">
      <c r="I1308" s="116">
        <v>95.03287070854401</v>
      </c>
      <c r="J1308" s="116">
        <v>99.999999999999986</v>
      </c>
    </row>
    <row r="1309" spans="9:10" x14ac:dyDescent="0.25">
      <c r="I1309" s="116">
        <v>95.105916727535984</v>
      </c>
      <c r="J1309" s="116">
        <v>99.999999999999986</v>
      </c>
    </row>
    <row r="1310" spans="9:10" x14ac:dyDescent="0.25">
      <c r="I1310" s="116">
        <v>95.178962746527944</v>
      </c>
      <c r="J1310" s="116">
        <v>99.999999999999986</v>
      </c>
    </row>
    <row r="1311" spans="9:10" x14ac:dyDescent="0.25">
      <c r="I1311" s="116">
        <v>95.252008765519903</v>
      </c>
      <c r="J1311" s="116">
        <v>99.999999999999986</v>
      </c>
    </row>
    <row r="1312" spans="9:10" x14ac:dyDescent="0.25">
      <c r="I1312" s="116">
        <v>95.325054784511863</v>
      </c>
      <c r="J1312" s="116">
        <v>99.999999999999986</v>
      </c>
    </row>
    <row r="1313" spans="9:10" x14ac:dyDescent="0.25">
      <c r="I1313" s="116">
        <v>95.398100803503823</v>
      </c>
      <c r="J1313" s="116">
        <v>99.999999999999986</v>
      </c>
    </row>
    <row r="1314" spans="9:10" x14ac:dyDescent="0.25">
      <c r="I1314" s="116">
        <v>95.471146822495783</v>
      </c>
      <c r="J1314" s="116">
        <v>99.999999999999986</v>
      </c>
    </row>
    <row r="1315" spans="9:10" x14ac:dyDescent="0.25">
      <c r="I1315" s="116">
        <v>95.544192841487757</v>
      </c>
      <c r="J1315" s="116">
        <v>99.999999999999986</v>
      </c>
    </row>
    <row r="1316" spans="9:10" x14ac:dyDescent="0.25">
      <c r="I1316" s="116">
        <v>95.617238860479716</v>
      </c>
      <c r="J1316" s="116">
        <v>99.999999999999986</v>
      </c>
    </row>
    <row r="1317" spans="9:10" x14ac:dyDescent="0.25">
      <c r="I1317" s="116">
        <v>95.690284879471676</v>
      </c>
      <c r="J1317" s="116">
        <v>99.999999999999986</v>
      </c>
    </row>
    <row r="1318" spans="9:10" x14ac:dyDescent="0.25">
      <c r="I1318" s="116">
        <v>95.763330898463636</v>
      </c>
      <c r="J1318" s="116">
        <v>99.999999999999986</v>
      </c>
    </row>
    <row r="1319" spans="9:10" x14ac:dyDescent="0.25">
      <c r="I1319" s="116">
        <v>95.836376917455596</v>
      </c>
      <c r="J1319" s="116">
        <v>99.999999999999986</v>
      </c>
    </row>
    <row r="1320" spans="9:10" x14ac:dyDescent="0.25">
      <c r="I1320" s="116">
        <v>95.909422936447569</v>
      </c>
      <c r="J1320" s="116">
        <v>99.999999999999986</v>
      </c>
    </row>
    <row r="1321" spans="9:10" x14ac:dyDescent="0.25">
      <c r="I1321" s="116">
        <v>95.982468955439529</v>
      </c>
      <c r="J1321" s="116">
        <v>99.999999999999986</v>
      </c>
    </row>
    <row r="1322" spans="9:10" x14ac:dyDescent="0.25">
      <c r="I1322" s="116">
        <v>96.055514974431489</v>
      </c>
      <c r="J1322" s="116">
        <v>99.999999999999986</v>
      </c>
    </row>
    <row r="1323" spans="9:10" x14ac:dyDescent="0.25">
      <c r="I1323" s="116">
        <v>96.128560993423449</v>
      </c>
      <c r="J1323" s="116">
        <v>99.999999999999986</v>
      </c>
    </row>
    <row r="1324" spans="9:10" x14ac:dyDescent="0.25">
      <c r="I1324" s="116">
        <v>96.201607012415408</v>
      </c>
      <c r="J1324" s="116">
        <v>99.999999999999986</v>
      </c>
    </row>
    <row r="1325" spans="9:10" x14ac:dyDescent="0.25">
      <c r="I1325" s="116">
        <v>96.274653031407382</v>
      </c>
      <c r="J1325" s="116">
        <v>99.999999999999986</v>
      </c>
    </row>
    <row r="1326" spans="9:10" x14ac:dyDescent="0.25">
      <c r="I1326" s="116">
        <v>96.347699050399342</v>
      </c>
      <c r="J1326" s="116">
        <v>99.999999999999986</v>
      </c>
    </row>
    <row r="1327" spans="9:10" x14ac:dyDescent="0.25">
      <c r="I1327" s="116">
        <v>96.420745069391302</v>
      </c>
      <c r="J1327" s="116">
        <v>99.999999999999986</v>
      </c>
    </row>
    <row r="1328" spans="9:10" x14ac:dyDescent="0.25">
      <c r="I1328" s="116">
        <v>96.493791088383261</v>
      </c>
      <c r="J1328" s="116">
        <v>99.999999999999986</v>
      </c>
    </row>
    <row r="1329" spans="9:10" x14ac:dyDescent="0.25">
      <c r="I1329" s="116">
        <v>96.566837107375221</v>
      </c>
      <c r="J1329" s="116">
        <v>99.999999999999986</v>
      </c>
    </row>
    <row r="1330" spans="9:10" x14ac:dyDescent="0.25">
      <c r="I1330" s="116">
        <v>96.639883126367181</v>
      </c>
      <c r="J1330" s="116">
        <v>99.999999999999986</v>
      </c>
    </row>
    <row r="1331" spans="9:10" x14ac:dyDescent="0.25">
      <c r="I1331" s="116">
        <v>96.712929145359155</v>
      </c>
      <c r="J1331" s="116">
        <v>99.999999999999986</v>
      </c>
    </row>
    <row r="1332" spans="9:10" x14ac:dyDescent="0.25">
      <c r="I1332" s="116">
        <v>96.785975164351115</v>
      </c>
      <c r="J1332" s="116">
        <v>99.999999999999986</v>
      </c>
    </row>
    <row r="1333" spans="9:10" x14ac:dyDescent="0.25">
      <c r="I1333" s="116">
        <v>96.859021183343074</v>
      </c>
      <c r="J1333" s="116">
        <v>99.999999999999986</v>
      </c>
    </row>
    <row r="1334" spans="9:10" x14ac:dyDescent="0.25">
      <c r="I1334" s="116">
        <v>96.932067202335034</v>
      </c>
      <c r="J1334" s="116">
        <v>99.999999999999986</v>
      </c>
    </row>
    <row r="1335" spans="9:10" x14ac:dyDescent="0.25">
      <c r="I1335" s="116">
        <v>97.005113221326994</v>
      </c>
      <c r="J1335" s="116">
        <v>99.999999999999986</v>
      </c>
    </row>
    <row r="1336" spans="9:10" x14ac:dyDescent="0.25">
      <c r="I1336" s="116">
        <v>97.078159240318968</v>
      </c>
      <c r="J1336" s="116">
        <v>99.999999999999986</v>
      </c>
    </row>
    <row r="1337" spans="9:10" x14ac:dyDescent="0.25">
      <c r="I1337" s="116">
        <v>97.151205259310927</v>
      </c>
      <c r="J1337" s="116">
        <v>99.999999999999986</v>
      </c>
    </row>
    <row r="1338" spans="9:10" x14ac:dyDescent="0.25">
      <c r="I1338" s="116">
        <v>97.224251278302887</v>
      </c>
      <c r="J1338" s="116">
        <v>99.999999999999986</v>
      </c>
    </row>
    <row r="1339" spans="9:10" x14ac:dyDescent="0.25">
      <c r="I1339" s="116">
        <v>97.297297297294847</v>
      </c>
      <c r="J1339" s="116">
        <v>99.999999999999986</v>
      </c>
    </row>
    <row r="1340" spans="9:10" x14ac:dyDescent="0.25">
      <c r="I1340" s="116">
        <v>97.370343316286807</v>
      </c>
      <c r="J1340" s="116">
        <v>99.999999999999986</v>
      </c>
    </row>
    <row r="1341" spans="9:10" x14ac:dyDescent="0.25">
      <c r="I1341" s="116">
        <v>97.443389335278781</v>
      </c>
      <c r="J1341" s="116">
        <v>99.999999999999986</v>
      </c>
    </row>
    <row r="1342" spans="9:10" x14ac:dyDescent="0.25">
      <c r="I1342" s="116">
        <v>97.51643535427074</v>
      </c>
      <c r="J1342" s="116">
        <v>99.999999999999986</v>
      </c>
    </row>
    <row r="1343" spans="9:10" x14ac:dyDescent="0.25">
      <c r="I1343" s="116">
        <v>97.5894813732627</v>
      </c>
      <c r="J1343" s="116">
        <v>99.999999999999986</v>
      </c>
    </row>
    <row r="1344" spans="9:10" x14ac:dyDescent="0.25">
      <c r="I1344" s="116">
        <v>97.66252739225466</v>
      </c>
      <c r="J1344" s="116">
        <v>99.999999999999986</v>
      </c>
    </row>
    <row r="1345" spans="9:10" x14ac:dyDescent="0.25">
      <c r="I1345" s="116">
        <v>97.735573411246619</v>
      </c>
      <c r="J1345" s="116">
        <v>99.999999999999986</v>
      </c>
    </row>
    <row r="1346" spans="9:10" x14ac:dyDescent="0.25">
      <c r="I1346" s="116">
        <v>97.808619430238579</v>
      </c>
      <c r="J1346" s="116">
        <v>99.999999999999986</v>
      </c>
    </row>
    <row r="1347" spans="9:10" x14ac:dyDescent="0.25">
      <c r="I1347" s="116">
        <v>97.881665449230553</v>
      </c>
      <c r="J1347" s="116">
        <v>99.999999999999986</v>
      </c>
    </row>
    <row r="1348" spans="9:10" x14ac:dyDescent="0.25">
      <c r="I1348" s="116">
        <v>97.954711468222513</v>
      </c>
      <c r="J1348" s="116">
        <v>99.999999999999986</v>
      </c>
    </row>
    <row r="1349" spans="9:10" x14ac:dyDescent="0.25">
      <c r="I1349" s="116">
        <v>98.027757487214473</v>
      </c>
      <c r="J1349" s="116">
        <v>99.999999999999986</v>
      </c>
    </row>
    <row r="1350" spans="9:10" x14ac:dyDescent="0.25">
      <c r="I1350" s="116">
        <v>98.100803506206432</v>
      </c>
      <c r="J1350" s="116">
        <v>99.999999999999986</v>
      </c>
    </row>
    <row r="1351" spans="9:10" x14ac:dyDescent="0.25">
      <c r="I1351" s="116">
        <v>98.173849525198392</v>
      </c>
      <c r="J1351" s="116">
        <v>99.999999999999986</v>
      </c>
    </row>
    <row r="1352" spans="9:10" x14ac:dyDescent="0.25">
      <c r="I1352" s="116">
        <v>98.246895544190366</v>
      </c>
      <c r="J1352" s="116">
        <v>99.999999999999986</v>
      </c>
    </row>
    <row r="1353" spans="9:10" x14ac:dyDescent="0.25">
      <c r="I1353" s="116">
        <v>98.319941563182326</v>
      </c>
      <c r="J1353" s="116">
        <v>99.999999999999986</v>
      </c>
    </row>
    <row r="1354" spans="9:10" x14ac:dyDescent="0.25">
      <c r="I1354" s="116">
        <v>98.392987582174285</v>
      </c>
      <c r="J1354" s="116">
        <v>99.999999999999986</v>
      </c>
    </row>
    <row r="1355" spans="9:10" x14ac:dyDescent="0.25">
      <c r="I1355" s="116">
        <v>98.466033601166245</v>
      </c>
      <c r="J1355" s="116">
        <v>99.999999999999986</v>
      </c>
    </row>
    <row r="1356" spans="9:10" x14ac:dyDescent="0.25">
      <c r="I1356" s="116">
        <v>98.539079620158205</v>
      </c>
      <c r="J1356" s="116">
        <v>99.999999999999986</v>
      </c>
    </row>
    <row r="1357" spans="9:10" x14ac:dyDescent="0.25">
      <c r="I1357" s="116">
        <v>98.612125639150179</v>
      </c>
      <c r="J1357" s="116">
        <v>99.999999999999986</v>
      </c>
    </row>
    <row r="1358" spans="9:10" x14ac:dyDescent="0.25">
      <c r="I1358" s="116">
        <v>98.685171658142139</v>
      </c>
      <c r="J1358" s="116">
        <v>99.999999999999986</v>
      </c>
    </row>
    <row r="1359" spans="9:10" x14ac:dyDescent="0.25">
      <c r="I1359" s="116">
        <v>98.758217677134098</v>
      </c>
      <c r="J1359" s="116">
        <v>99.999999999999986</v>
      </c>
    </row>
    <row r="1360" spans="9:10" x14ac:dyDescent="0.25">
      <c r="I1360" s="116">
        <v>98.831263696126058</v>
      </c>
      <c r="J1360" s="116">
        <v>99.999999999999986</v>
      </c>
    </row>
    <row r="1361" spans="9:10" x14ac:dyDescent="0.25">
      <c r="I1361" s="116">
        <v>98.904309715118018</v>
      </c>
      <c r="J1361" s="116">
        <v>99.999999999999986</v>
      </c>
    </row>
    <row r="1362" spans="9:10" x14ac:dyDescent="0.25">
      <c r="I1362" s="116">
        <v>98.977355734109977</v>
      </c>
      <c r="J1362" s="116">
        <v>99.999999999999986</v>
      </c>
    </row>
    <row r="1363" spans="9:10" x14ac:dyDescent="0.25">
      <c r="I1363" s="116">
        <v>99.050401753101951</v>
      </c>
      <c r="J1363" s="116">
        <v>99.999999999999986</v>
      </c>
    </row>
    <row r="1364" spans="9:10" x14ac:dyDescent="0.25">
      <c r="I1364" s="116">
        <v>99.123447772093911</v>
      </c>
      <c r="J1364" s="116">
        <v>99.999999999999986</v>
      </c>
    </row>
    <row r="1365" spans="9:10" x14ac:dyDescent="0.25">
      <c r="I1365" s="116">
        <v>99.196493791085871</v>
      </c>
      <c r="J1365" s="116">
        <v>99.999999999999986</v>
      </c>
    </row>
    <row r="1366" spans="9:10" x14ac:dyDescent="0.25">
      <c r="I1366" s="116">
        <v>99.269539810077831</v>
      </c>
      <c r="J1366" s="116">
        <v>99.999999999999986</v>
      </c>
    </row>
    <row r="1367" spans="9:10" x14ac:dyDescent="0.25">
      <c r="I1367" s="116">
        <v>99.34258582906979</v>
      </c>
      <c r="J1367" s="116">
        <v>99.999999999999986</v>
      </c>
    </row>
    <row r="1368" spans="9:10" x14ac:dyDescent="0.25">
      <c r="I1368" s="116">
        <v>99.415631848061764</v>
      </c>
      <c r="J1368" s="116">
        <v>99.999999999999986</v>
      </c>
    </row>
    <row r="1369" spans="9:10" x14ac:dyDescent="0.25">
      <c r="I1369" s="116">
        <v>99.488677867053724</v>
      </c>
      <c r="J1369" s="116">
        <v>99.999999999999986</v>
      </c>
    </row>
    <row r="1370" spans="9:10" x14ac:dyDescent="0.25">
      <c r="I1370" s="116">
        <v>99.561723886045684</v>
      </c>
      <c r="J1370" s="116">
        <v>99.999999999999986</v>
      </c>
    </row>
    <row r="1371" spans="9:10" x14ac:dyDescent="0.25">
      <c r="I1371" s="116">
        <v>99.634769905037643</v>
      </c>
      <c r="J1371" s="116">
        <v>99.999999999999986</v>
      </c>
    </row>
    <row r="1372" spans="9:10" x14ac:dyDescent="0.25">
      <c r="I1372" s="116">
        <v>99.707815924029603</v>
      </c>
      <c r="J1372" s="116">
        <v>99.999999999999986</v>
      </c>
    </row>
    <row r="1373" spans="9:10" x14ac:dyDescent="0.25">
      <c r="I1373" s="116">
        <v>99.780861943021577</v>
      </c>
      <c r="J1373" s="116">
        <v>99.999999999999986</v>
      </c>
    </row>
    <row r="1374" spans="9:10" x14ac:dyDescent="0.25">
      <c r="I1374" s="116">
        <v>99.853907962013537</v>
      </c>
      <c r="J1374" s="116">
        <v>99.999999999999986</v>
      </c>
    </row>
    <row r="1375" spans="9:10" x14ac:dyDescent="0.25">
      <c r="I1375" s="116">
        <v>99.926953981005497</v>
      </c>
      <c r="J1375" s="116">
        <v>99.999999999999986</v>
      </c>
    </row>
    <row r="1376" spans="9:10" x14ac:dyDescent="0.25">
      <c r="I1376" s="116">
        <v>99.999999999997456</v>
      </c>
      <c r="J1376" s="116">
        <v>99.999999999999986</v>
      </c>
    </row>
  </sheetData>
  <mergeCells count="11">
    <mergeCell ref="B2:C2"/>
    <mergeCell ref="O6:P6"/>
    <mergeCell ref="Q6:R6"/>
    <mergeCell ref="S6:T6"/>
    <mergeCell ref="M5:T5"/>
    <mergeCell ref="E6:F6"/>
    <mergeCell ref="G6:H6"/>
    <mergeCell ref="I6:J6"/>
    <mergeCell ref="K6:L6"/>
    <mergeCell ref="E5:L5"/>
    <mergeCell ref="M6:N6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21449-C605-466D-966C-A2304D3E0E45}">
  <dimension ref="B2:C72"/>
  <sheetViews>
    <sheetView showGridLines="0" workbookViewId="0"/>
  </sheetViews>
  <sheetFormatPr baseColWidth="10" defaultColWidth="11.44140625" defaultRowHeight="13.2" x14ac:dyDescent="0.25"/>
  <cols>
    <col min="2" max="3" width="37.88671875" style="135" customWidth="1"/>
    <col min="4" max="4" width="32.33203125" customWidth="1"/>
    <col min="5" max="5" width="15.6640625" customWidth="1"/>
  </cols>
  <sheetData>
    <row r="2" spans="2:3" s="19" customFormat="1" ht="13.8" x14ac:dyDescent="0.25">
      <c r="B2" s="322" t="s">
        <v>718</v>
      </c>
      <c r="C2" s="322"/>
    </row>
    <row r="3" spans="2:3" s="20" customFormat="1" ht="39.6" customHeight="1" x14ac:dyDescent="0.25">
      <c r="B3" s="361" t="s">
        <v>997</v>
      </c>
      <c r="C3" s="361"/>
    </row>
    <row r="5" spans="2:3" x14ac:dyDescent="0.25">
      <c r="B5" s="24" t="s">
        <v>454</v>
      </c>
      <c r="C5" s="24" t="s">
        <v>455</v>
      </c>
    </row>
    <row r="6" spans="2:3" ht="13.8" thickBot="1" x14ac:dyDescent="0.3">
      <c r="B6" s="173" t="s">
        <v>456</v>
      </c>
      <c r="C6" s="174" t="s">
        <v>925</v>
      </c>
    </row>
    <row r="7" spans="2:3" ht="13.8" thickBot="1" x14ac:dyDescent="0.3">
      <c r="B7" s="173" t="s">
        <v>457</v>
      </c>
      <c r="C7" s="174" t="s">
        <v>23</v>
      </c>
    </row>
    <row r="8" spans="2:3" ht="13.8" thickBot="1" x14ac:dyDescent="0.3">
      <c r="B8" s="173" t="s">
        <v>458</v>
      </c>
      <c r="C8" s="174" t="s">
        <v>459</v>
      </c>
    </row>
    <row r="9" spans="2:3" ht="13.8" thickBot="1" x14ac:dyDescent="0.3">
      <c r="B9" s="161" t="s">
        <v>460</v>
      </c>
      <c r="C9" s="387" t="s">
        <v>461</v>
      </c>
    </row>
    <row r="10" spans="2:3" ht="13.8" thickBot="1" x14ac:dyDescent="0.3">
      <c r="B10" s="173" t="s">
        <v>462</v>
      </c>
      <c r="C10" s="388"/>
    </row>
    <row r="11" spans="2:3" ht="13.8" thickBot="1" x14ac:dyDescent="0.3">
      <c r="B11" s="161" t="s">
        <v>463</v>
      </c>
      <c r="C11" s="387" t="s">
        <v>249</v>
      </c>
    </row>
    <row r="12" spans="2:3" ht="13.8" thickBot="1" x14ac:dyDescent="0.3">
      <c r="B12" s="161" t="s">
        <v>464</v>
      </c>
      <c r="C12" s="389"/>
    </row>
    <row r="13" spans="2:3" ht="13.8" thickBot="1" x14ac:dyDescent="0.3">
      <c r="B13" s="161" t="s">
        <v>465</v>
      </c>
      <c r="C13" s="389"/>
    </row>
    <row r="14" spans="2:3" ht="13.8" thickBot="1" x14ac:dyDescent="0.3">
      <c r="B14" s="161" t="s">
        <v>466</v>
      </c>
      <c r="C14" s="389"/>
    </row>
    <row r="15" spans="2:3" ht="13.8" thickBot="1" x14ac:dyDescent="0.3">
      <c r="B15" s="161" t="s">
        <v>467</v>
      </c>
      <c r="C15" s="389"/>
    </row>
    <row r="16" spans="2:3" ht="13.8" thickBot="1" x14ac:dyDescent="0.3">
      <c r="B16" s="161" t="s">
        <v>468</v>
      </c>
      <c r="C16" s="389"/>
    </row>
    <row r="17" spans="2:3" ht="13.8" thickBot="1" x14ac:dyDescent="0.3">
      <c r="B17" s="161" t="s">
        <v>469</v>
      </c>
      <c r="C17" s="389"/>
    </row>
    <row r="18" spans="2:3" ht="13.8" thickBot="1" x14ac:dyDescent="0.3">
      <c r="B18" s="161" t="s">
        <v>460</v>
      </c>
      <c r="C18" s="389"/>
    </row>
    <row r="19" spans="2:3" ht="13.8" thickBot="1" x14ac:dyDescent="0.3">
      <c r="B19" s="161" t="s">
        <v>470</v>
      </c>
      <c r="C19" s="389"/>
    </row>
    <row r="20" spans="2:3" ht="27" thickBot="1" x14ac:dyDescent="0.3">
      <c r="B20" s="161" t="s">
        <v>471</v>
      </c>
      <c r="C20" s="389"/>
    </row>
    <row r="21" spans="2:3" ht="13.8" thickBot="1" x14ac:dyDescent="0.3">
      <c r="B21" s="173" t="s">
        <v>472</v>
      </c>
      <c r="C21" s="388"/>
    </row>
    <row r="22" spans="2:3" ht="13.8" thickBot="1" x14ac:dyDescent="0.3">
      <c r="B22" s="161" t="s">
        <v>473</v>
      </c>
      <c r="C22" s="387" t="s">
        <v>474</v>
      </c>
    </row>
    <row r="23" spans="2:3" ht="13.8" thickBot="1" x14ac:dyDescent="0.3">
      <c r="B23" s="175" t="s">
        <v>475</v>
      </c>
      <c r="C23" s="390"/>
    </row>
    <row r="72" spans="3:3" x14ac:dyDescent="0.25">
      <c r="C72" s="140"/>
    </row>
  </sheetData>
  <mergeCells count="5">
    <mergeCell ref="C9:C10"/>
    <mergeCell ref="C11:C21"/>
    <mergeCell ref="C22:C23"/>
    <mergeCell ref="B2:C2"/>
    <mergeCell ref="B3:C3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DAE62-71AA-4A67-9DE4-57DF67B3822C}">
  <dimension ref="B2:G65"/>
  <sheetViews>
    <sheetView showGridLines="0" workbookViewId="0"/>
  </sheetViews>
  <sheetFormatPr baseColWidth="10" defaultColWidth="11.44140625" defaultRowHeight="13.2" x14ac:dyDescent="0.25"/>
  <cols>
    <col min="2" max="2" width="11" customWidth="1"/>
    <col min="3" max="3" width="26.33203125" customWidth="1"/>
    <col min="4" max="7" width="15.44140625" customWidth="1"/>
  </cols>
  <sheetData>
    <row r="2" spans="2:7" s="19" customFormat="1" ht="13.8" x14ac:dyDescent="0.25">
      <c r="B2" s="322" t="s">
        <v>719</v>
      </c>
      <c r="C2" s="322"/>
      <c r="D2" s="322"/>
      <c r="E2" s="322"/>
      <c r="F2" s="322"/>
      <c r="G2" s="322"/>
    </row>
    <row r="3" spans="2:7" s="20" customFormat="1" x14ac:dyDescent="0.25">
      <c r="B3" s="20" t="s">
        <v>926</v>
      </c>
    </row>
    <row r="4" spans="2:7" s="20" customFormat="1" x14ac:dyDescent="0.25">
      <c r="B4" s="20" t="s">
        <v>482</v>
      </c>
    </row>
    <row r="5" spans="2:7" ht="13.8" thickBot="1" x14ac:dyDescent="0.3">
      <c r="B5" s="20"/>
      <c r="C5" s="100"/>
      <c r="D5" s="100"/>
      <c r="E5" s="100"/>
      <c r="F5" s="100"/>
      <c r="G5" s="100"/>
    </row>
    <row r="6" spans="2:7" ht="25.2" x14ac:dyDescent="0.25">
      <c r="B6" s="24" t="s">
        <v>454</v>
      </c>
      <c r="C6" s="24" t="s">
        <v>218</v>
      </c>
      <c r="D6" s="24" t="s">
        <v>476</v>
      </c>
      <c r="E6" s="24" t="s">
        <v>432</v>
      </c>
      <c r="F6" s="24" t="s">
        <v>477</v>
      </c>
      <c r="G6" s="24" t="s">
        <v>478</v>
      </c>
    </row>
    <row r="7" spans="2:7" x14ac:dyDescent="0.25">
      <c r="B7" s="176" t="s">
        <v>463</v>
      </c>
      <c r="C7" s="176" t="s">
        <v>277</v>
      </c>
      <c r="D7" s="101">
        <v>376</v>
      </c>
      <c r="E7" s="101">
        <v>12</v>
      </c>
      <c r="F7" s="101">
        <v>15</v>
      </c>
      <c r="G7" s="101">
        <v>403</v>
      </c>
    </row>
    <row r="8" spans="2:7" ht="26.4" x14ac:dyDescent="0.25">
      <c r="B8" s="176" t="s">
        <v>456</v>
      </c>
      <c r="C8" s="176" t="s">
        <v>925</v>
      </c>
      <c r="D8" s="101">
        <v>118</v>
      </c>
      <c r="E8" s="101">
        <v>46</v>
      </c>
      <c r="F8" s="101">
        <v>98</v>
      </c>
      <c r="G8" s="101">
        <v>262</v>
      </c>
    </row>
    <row r="9" spans="2:7" x14ac:dyDescent="0.25">
      <c r="B9" s="176" t="s">
        <v>466</v>
      </c>
      <c r="C9" s="176" t="s">
        <v>277</v>
      </c>
      <c r="D9" s="101">
        <v>4</v>
      </c>
      <c r="E9" s="101">
        <v>10</v>
      </c>
      <c r="F9" s="101">
        <v>14</v>
      </c>
      <c r="G9" s="101">
        <v>28</v>
      </c>
    </row>
    <row r="10" spans="2:7" x14ac:dyDescent="0.25">
      <c r="B10" s="176" t="s">
        <v>467</v>
      </c>
      <c r="C10" s="176" t="s">
        <v>277</v>
      </c>
      <c r="D10" s="101">
        <v>3</v>
      </c>
      <c r="E10" s="101">
        <v>7</v>
      </c>
      <c r="F10" s="101">
        <v>5</v>
      </c>
      <c r="G10" s="101">
        <v>15</v>
      </c>
    </row>
    <row r="11" spans="2:7" x14ac:dyDescent="0.25">
      <c r="B11" s="176" t="s">
        <v>479</v>
      </c>
      <c r="C11" s="176" t="s">
        <v>461</v>
      </c>
      <c r="D11" s="101">
        <v>316</v>
      </c>
      <c r="E11" s="101"/>
      <c r="F11" s="101">
        <v>63</v>
      </c>
      <c r="G11" s="101">
        <v>379</v>
      </c>
    </row>
    <row r="12" spans="2:7" x14ac:dyDescent="0.25">
      <c r="B12" s="176" t="s">
        <v>469</v>
      </c>
      <c r="C12" s="176" t="s">
        <v>277</v>
      </c>
      <c r="D12" s="101">
        <v>55</v>
      </c>
      <c r="E12" s="101">
        <v>7</v>
      </c>
      <c r="F12" s="101">
        <v>25</v>
      </c>
      <c r="G12" s="101">
        <v>87</v>
      </c>
    </row>
    <row r="13" spans="2:7" x14ac:dyDescent="0.25">
      <c r="B13" s="176" t="s">
        <v>457</v>
      </c>
      <c r="C13" s="176" t="s">
        <v>23</v>
      </c>
      <c r="D13" s="101">
        <v>660</v>
      </c>
      <c r="E13" s="101">
        <v>12</v>
      </c>
      <c r="F13" s="101">
        <v>102</v>
      </c>
      <c r="G13" s="101">
        <v>774</v>
      </c>
    </row>
    <row r="14" spans="2:7" x14ac:dyDescent="0.25">
      <c r="B14" s="176" t="s">
        <v>480</v>
      </c>
      <c r="C14" s="176" t="s">
        <v>474</v>
      </c>
      <c r="D14" s="101"/>
      <c r="E14" s="101">
        <v>3</v>
      </c>
      <c r="F14" s="101"/>
      <c r="G14" s="101">
        <v>3</v>
      </c>
    </row>
    <row r="15" spans="2:7" x14ac:dyDescent="0.25">
      <c r="B15" s="177" t="s">
        <v>458</v>
      </c>
      <c r="C15" s="177" t="s">
        <v>481</v>
      </c>
      <c r="D15" s="89"/>
      <c r="E15" s="89">
        <v>2</v>
      </c>
      <c r="F15" s="89"/>
      <c r="G15" s="89">
        <v>2</v>
      </c>
    </row>
    <row r="16" spans="2:7" x14ac:dyDescent="0.25">
      <c r="B16" s="178" t="s">
        <v>140</v>
      </c>
      <c r="C16" s="178"/>
      <c r="D16" s="179">
        <v>1532</v>
      </c>
      <c r="E16" s="179">
        <v>99</v>
      </c>
      <c r="F16" s="179">
        <v>322</v>
      </c>
      <c r="G16" s="179">
        <v>1953</v>
      </c>
    </row>
    <row r="65" spans="3:3" x14ac:dyDescent="0.25">
      <c r="C65" s="56" t="s">
        <v>278</v>
      </c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7AD21-820E-4BBF-B3D9-D7C03E708A57}">
  <dimension ref="A1:G46"/>
  <sheetViews>
    <sheetView showGridLines="0" workbookViewId="0"/>
  </sheetViews>
  <sheetFormatPr baseColWidth="10" defaultColWidth="11.44140625" defaultRowHeight="13.2" x14ac:dyDescent="0.25"/>
  <cols>
    <col min="2" max="2" width="90.6640625" customWidth="1"/>
    <col min="4" max="4" width="21.44140625" bestFit="1" customWidth="1"/>
    <col min="5" max="5" width="20.109375" style="18" customWidth="1"/>
    <col min="6" max="6" width="15.6640625" style="21" customWidth="1"/>
  </cols>
  <sheetData>
    <row r="1" spans="1:7" x14ac:dyDescent="0.25">
      <c r="A1" s="17"/>
      <c r="D1" s="4"/>
    </row>
    <row r="2" spans="1:7" ht="13.8" x14ac:dyDescent="0.25">
      <c r="B2" s="128" t="s">
        <v>720</v>
      </c>
      <c r="D2" s="7"/>
    </row>
    <row r="3" spans="1:7" x14ac:dyDescent="0.25">
      <c r="B3" s="20" t="s">
        <v>48</v>
      </c>
    </row>
    <row r="4" spans="1:7" x14ac:dyDescent="0.25">
      <c r="B4" s="20"/>
      <c r="E4" s="21"/>
      <c r="F4"/>
      <c r="G4" s="21"/>
    </row>
    <row r="5" spans="1:7" x14ac:dyDescent="0.25">
      <c r="D5" s="24" t="s">
        <v>104</v>
      </c>
      <c r="E5" s="24" t="s">
        <v>948</v>
      </c>
      <c r="F5" s="24" t="s">
        <v>1</v>
      </c>
    </row>
    <row r="6" spans="1:7" x14ac:dyDescent="0.25">
      <c r="D6" s="30" t="s">
        <v>69</v>
      </c>
      <c r="E6" s="101" t="s">
        <v>949</v>
      </c>
      <c r="F6" s="245">
        <v>1984</v>
      </c>
    </row>
    <row r="7" spans="1:7" x14ac:dyDescent="0.25">
      <c r="D7" s="30" t="s">
        <v>82</v>
      </c>
      <c r="E7" s="101" t="s">
        <v>949</v>
      </c>
      <c r="F7" s="245">
        <v>1989</v>
      </c>
    </row>
    <row r="8" spans="1:7" x14ac:dyDescent="0.25">
      <c r="D8" s="30" t="s">
        <v>81</v>
      </c>
      <c r="E8" s="101" t="s">
        <v>949</v>
      </c>
      <c r="F8" s="245">
        <v>1996</v>
      </c>
    </row>
    <row r="9" spans="1:7" x14ac:dyDescent="0.25">
      <c r="D9" s="30" t="s">
        <v>503</v>
      </c>
      <c r="E9" s="101" t="s">
        <v>949</v>
      </c>
      <c r="F9" s="245">
        <v>1999</v>
      </c>
    </row>
    <row r="10" spans="1:7" x14ac:dyDescent="0.25">
      <c r="D10" s="30" t="s">
        <v>511</v>
      </c>
      <c r="E10" s="101" t="s">
        <v>949</v>
      </c>
      <c r="F10" s="245">
        <v>2000</v>
      </c>
    </row>
    <row r="11" spans="1:7" x14ac:dyDescent="0.25">
      <c r="D11" s="30" t="s">
        <v>88</v>
      </c>
      <c r="E11" s="101" t="s">
        <v>949</v>
      </c>
      <c r="F11" s="245">
        <v>2002</v>
      </c>
    </row>
    <row r="12" spans="1:7" x14ac:dyDescent="0.25">
      <c r="D12" s="30" t="s">
        <v>83</v>
      </c>
      <c r="E12" s="101" t="s">
        <v>949</v>
      </c>
      <c r="F12" s="245">
        <v>2003</v>
      </c>
    </row>
    <row r="13" spans="1:7" x14ac:dyDescent="0.25">
      <c r="D13" s="30" t="s">
        <v>64</v>
      </c>
      <c r="E13" s="101" t="s">
        <v>949</v>
      </c>
      <c r="F13" s="245">
        <v>2005</v>
      </c>
    </row>
    <row r="14" spans="1:7" x14ac:dyDescent="0.25">
      <c r="D14" s="30" t="s">
        <v>77</v>
      </c>
      <c r="E14" s="101" t="s">
        <v>949</v>
      </c>
      <c r="F14" s="245">
        <v>2005</v>
      </c>
    </row>
    <row r="15" spans="1:7" x14ac:dyDescent="0.25">
      <c r="D15" s="30" t="s">
        <v>67</v>
      </c>
      <c r="E15" s="101" t="s">
        <v>949</v>
      </c>
      <c r="F15" s="245">
        <v>2006</v>
      </c>
    </row>
    <row r="16" spans="1:7" x14ac:dyDescent="0.25">
      <c r="D16" s="30" t="s">
        <v>73</v>
      </c>
      <c r="E16" s="101" t="s">
        <v>949</v>
      </c>
      <c r="F16" s="245">
        <v>2016</v>
      </c>
    </row>
    <row r="17" spans="4:6" x14ac:dyDescent="0.25">
      <c r="D17" s="30" t="s">
        <v>84</v>
      </c>
      <c r="E17" s="101" t="s">
        <v>949</v>
      </c>
      <c r="F17" s="245">
        <v>2022</v>
      </c>
    </row>
    <row r="18" spans="4:6" x14ac:dyDescent="0.25">
      <c r="D18" s="30" t="s">
        <v>72</v>
      </c>
      <c r="E18" s="101" t="s">
        <v>949</v>
      </c>
      <c r="F18" s="245">
        <v>2022</v>
      </c>
    </row>
    <row r="19" spans="4:6" x14ac:dyDescent="0.25">
      <c r="D19" s="30" t="s">
        <v>71</v>
      </c>
      <c r="E19" s="101" t="s">
        <v>949</v>
      </c>
      <c r="F19" s="245">
        <v>2022</v>
      </c>
    </row>
    <row r="20" spans="4:6" x14ac:dyDescent="0.25">
      <c r="D20" s="30" t="s">
        <v>89</v>
      </c>
      <c r="E20" s="101" t="s">
        <v>950</v>
      </c>
      <c r="F20" s="101"/>
    </row>
    <row r="21" spans="4:6" x14ac:dyDescent="0.25">
      <c r="D21" s="30" t="s">
        <v>102</v>
      </c>
      <c r="E21" s="101" t="s">
        <v>950</v>
      </c>
      <c r="F21" s="101"/>
    </row>
    <row r="22" spans="4:6" x14ac:dyDescent="0.25">
      <c r="D22" s="30" t="s">
        <v>65</v>
      </c>
      <c r="E22" s="101" t="s">
        <v>950</v>
      </c>
      <c r="F22" s="101"/>
    </row>
    <row r="23" spans="4:6" x14ac:dyDescent="0.25">
      <c r="D23" s="30" t="s">
        <v>85</v>
      </c>
      <c r="E23" s="101" t="s">
        <v>950</v>
      </c>
      <c r="F23" s="101"/>
    </row>
    <row r="24" spans="4:6" x14ac:dyDescent="0.25">
      <c r="D24" s="30" t="s">
        <v>63</v>
      </c>
      <c r="E24" s="101" t="s">
        <v>950</v>
      </c>
      <c r="F24" s="101"/>
    </row>
    <row r="25" spans="4:6" x14ac:dyDescent="0.25">
      <c r="D25" s="30" t="s">
        <v>76</v>
      </c>
      <c r="E25" s="101" t="s">
        <v>950</v>
      </c>
      <c r="F25" s="101"/>
    </row>
    <row r="26" spans="4:6" x14ac:dyDescent="0.25">
      <c r="D26" s="30" t="s">
        <v>62</v>
      </c>
      <c r="E26" s="101" t="s">
        <v>950</v>
      </c>
      <c r="F26" s="101"/>
    </row>
    <row r="27" spans="4:6" x14ac:dyDescent="0.25">
      <c r="D27" s="30" t="s">
        <v>951</v>
      </c>
      <c r="E27" s="101" t="s">
        <v>950</v>
      </c>
      <c r="F27" s="101"/>
    </row>
    <row r="28" spans="4:6" x14ac:dyDescent="0.25">
      <c r="D28" s="30" t="s">
        <v>953</v>
      </c>
      <c r="E28" s="101" t="s">
        <v>952</v>
      </c>
      <c r="F28" s="101"/>
    </row>
    <row r="29" spans="4:6" x14ac:dyDescent="0.25">
      <c r="D29" s="30" t="s">
        <v>954</v>
      </c>
      <c r="E29" s="101" t="s">
        <v>952</v>
      </c>
      <c r="F29" s="101"/>
    </row>
    <row r="30" spans="4:6" x14ac:dyDescent="0.25">
      <c r="D30" s="30" t="s">
        <v>955</v>
      </c>
      <c r="E30" s="101" t="s">
        <v>952</v>
      </c>
      <c r="F30" s="101"/>
    </row>
    <row r="31" spans="4:6" x14ac:dyDescent="0.25">
      <c r="D31" s="30" t="s">
        <v>956</v>
      </c>
      <c r="E31" s="101" t="s">
        <v>952</v>
      </c>
      <c r="F31" s="101"/>
    </row>
    <row r="32" spans="4:6" x14ac:dyDescent="0.25">
      <c r="D32" s="30" t="s">
        <v>87</v>
      </c>
      <c r="E32" s="101" t="s">
        <v>952</v>
      </c>
      <c r="F32" s="101"/>
    </row>
    <row r="33" spans="4:6" x14ac:dyDescent="0.25">
      <c r="D33" s="30" t="s">
        <v>957</v>
      </c>
      <c r="E33" s="101" t="s">
        <v>952</v>
      </c>
      <c r="F33" s="101"/>
    </row>
    <row r="34" spans="4:6" x14ac:dyDescent="0.25">
      <c r="D34" s="30" t="s">
        <v>501</v>
      </c>
      <c r="E34" s="101" t="s">
        <v>952</v>
      </c>
      <c r="F34" s="101"/>
    </row>
    <row r="35" spans="4:6" x14ac:dyDescent="0.25">
      <c r="D35" s="30" t="s">
        <v>958</v>
      </c>
      <c r="E35" s="101" t="s">
        <v>952</v>
      </c>
      <c r="F35" s="101"/>
    </row>
    <row r="36" spans="4:6" x14ac:dyDescent="0.25">
      <c r="D36" s="30" t="s">
        <v>960</v>
      </c>
      <c r="E36" s="101" t="s">
        <v>959</v>
      </c>
      <c r="F36" s="101"/>
    </row>
    <row r="37" spans="4:6" x14ac:dyDescent="0.25">
      <c r="D37" s="30" t="s">
        <v>74</v>
      </c>
      <c r="E37" s="101" t="s">
        <v>959</v>
      </c>
      <c r="F37" s="101"/>
    </row>
    <row r="38" spans="4:6" x14ac:dyDescent="0.25">
      <c r="D38" s="30" t="s">
        <v>86</v>
      </c>
      <c r="E38" s="101" t="s">
        <v>959</v>
      </c>
      <c r="F38" s="101"/>
    </row>
    <row r="39" spans="4:6" x14ac:dyDescent="0.25">
      <c r="D39" s="30" t="s">
        <v>66</v>
      </c>
      <c r="E39" s="101" t="s">
        <v>959</v>
      </c>
      <c r="F39" s="101"/>
    </row>
    <row r="40" spans="4:6" x14ac:dyDescent="0.25">
      <c r="D40" s="30" t="s">
        <v>111</v>
      </c>
      <c r="E40" s="101" t="s">
        <v>959</v>
      </c>
      <c r="F40" s="101"/>
    </row>
    <row r="41" spans="4:6" x14ac:dyDescent="0.25">
      <c r="D41" s="30" t="s">
        <v>509</v>
      </c>
      <c r="E41" s="101" t="s">
        <v>959</v>
      </c>
      <c r="F41" s="101"/>
    </row>
    <row r="42" spans="4:6" x14ac:dyDescent="0.25">
      <c r="D42" s="30" t="s">
        <v>70</v>
      </c>
      <c r="E42" s="101" t="s">
        <v>959</v>
      </c>
      <c r="F42" s="101"/>
    </row>
    <row r="43" spans="4:6" x14ac:dyDescent="0.25">
      <c r="D43" s="30" t="s">
        <v>79</v>
      </c>
      <c r="E43" s="101" t="s">
        <v>959</v>
      </c>
      <c r="F43" s="101"/>
    </row>
    <row r="44" spans="4:6" x14ac:dyDescent="0.25">
      <c r="D44" s="30" t="s">
        <v>75</v>
      </c>
      <c r="E44" s="101" t="s">
        <v>959</v>
      </c>
      <c r="F44" s="101"/>
    </row>
    <row r="45" spans="4:6" x14ac:dyDescent="0.25">
      <c r="D45" s="30" t="s">
        <v>961</v>
      </c>
      <c r="E45" s="101" t="s">
        <v>959</v>
      </c>
      <c r="F45" s="101"/>
    </row>
    <row r="46" spans="4:6" x14ac:dyDescent="0.25">
      <c r="D46" s="30" t="s">
        <v>68</v>
      </c>
      <c r="E46" s="101" t="s">
        <v>959</v>
      </c>
      <c r="F46" s="101"/>
    </row>
  </sheetData>
  <autoFilter ref="D5:F46" xr:uid="{CAB7AD21-820E-4BBF-B3D9-D7C03E708A57}">
    <sortState xmlns:xlrd2="http://schemas.microsoft.com/office/spreadsheetml/2017/richdata2" ref="D6:F46">
      <sortCondition ref="F5:F46"/>
    </sortState>
  </autoFilter>
  <conditionalFormatting sqref="D6:D46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907F3-BEA4-46B9-B0C8-6292FB5F7B84}">
  <dimension ref="A1:I35"/>
  <sheetViews>
    <sheetView showGridLines="0" workbookViewId="0"/>
  </sheetViews>
  <sheetFormatPr baseColWidth="10" defaultColWidth="11.44140625" defaultRowHeight="13.2" x14ac:dyDescent="0.25"/>
  <cols>
    <col min="2" max="2" width="90.6640625" customWidth="1"/>
    <col min="4" max="4" width="22.33203125" customWidth="1"/>
    <col min="5" max="6" width="17.44140625" style="18" customWidth="1"/>
    <col min="7" max="7" width="17.44140625" style="21" customWidth="1"/>
    <col min="8" max="9" width="17.44140625" customWidth="1"/>
  </cols>
  <sheetData>
    <row r="1" spans="1:9" x14ac:dyDescent="0.25">
      <c r="A1" s="17"/>
      <c r="D1" s="4"/>
    </row>
    <row r="2" spans="1:9" ht="32.4" customHeight="1" x14ac:dyDescent="0.25">
      <c r="B2" s="128" t="s">
        <v>721</v>
      </c>
      <c r="D2" s="7"/>
    </row>
    <row r="3" spans="1:9" ht="26.4" x14ac:dyDescent="0.25">
      <c r="B3" s="141" t="s">
        <v>976</v>
      </c>
      <c r="D3" s="7"/>
    </row>
    <row r="4" spans="1:9" x14ac:dyDescent="0.25">
      <c r="B4" s="140"/>
      <c r="D4" s="7"/>
    </row>
    <row r="5" spans="1:9" ht="25.2" x14ac:dyDescent="0.25">
      <c r="D5" s="24"/>
      <c r="E5" s="24" t="s">
        <v>525</v>
      </c>
      <c r="F5" s="24" t="s">
        <v>526</v>
      </c>
      <c r="G5" s="24" t="s">
        <v>527</v>
      </c>
      <c r="H5" s="24" t="s">
        <v>528</v>
      </c>
      <c r="I5" s="33" t="s">
        <v>986</v>
      </c>
    </row>
    <row r="6" spans="1:9" ht="52.8" x14ac:dyDescent="0.25">
      <c r="D6" s="103" t="s">
        <v>1062</v>
      </c>
      <c r="E6" s="104">
        <v>7.17</v>
      </c>
      <c r="F6" s="104">
        <v>15.26</v>
      </c>
      <c r="G6" s="104">
        <v>20.76</v>
      </c>
      <c r="H6" s="104">
        <v>56.81</v>
      </c>
      <c r="I6" s="282">
        <v>8.09</v>
      </c>
    </row>
    <row r="7" spans="1:9" x14ac:dyDescent="0.25">
      <c r="E7"/>
      <c r="F7"/>
      <c r="G7"/>
    </row>
    <row r="8" spans="1:9" ht="14.25" customHeight="1" x14ac:dyDescent="0.25">
      <c r="E8"/>
      <c r="F8"/>
      <c r="G8"/>
    </row>
    <row r="9" spans="1:9" ht="14.25" customHeight="1" x14ac:dyDescent="0.25">
      <c r="E9"/>
      <c r="F9"/>
      <c r="G9"/>
    </row>
    <row r="10" spans="1:9" ht="14.25" customHeight="1" x14ac:dyDescent="0.25">
      <c r="E10"/>
      <c r="F10"/>
      <c r="G10"/>
    </row>
    <row r="11" spans="1:9" ht="14.25" customHeight="1" x14ac:dyDescent="0.25">
      <c r="E11"/>
      <c r="F11"/>
      <c r="G11"/>
    </row>
    <row r="12" spans="1:9" ht="14.25" customHeight="1" x14ac:dyDescent="0.25"/>
    <row r="13" spans="1:9" ht="14.25" customHeight="1" x14ac:dyDescent="0.25"/>
    <row r="14" spans="1:9" ht="14.25" customHeight="1" x14ac:dyDescent="0.25"/>
    <row r="15" spans="1:9" ht="14.25" customHeight="1" x14ac:dyDescent="0.25"/>
    <row r="16" spans="1:9" ht="14.25" customHeight="1" x14ac:dyDescent="0.25">
      <c r="E16"/>
      <c r="F16"/>
      <c r="G16"/>
    </row>
    <row r="17" customFormat="1" ht="14.25" customHeight="1" x14ac:dyDescent="0.25"/>
    <row r="18" customFormat="1" ht="14.25" customHeight="1" x14ac:dyDescent="0.25"/>
    <row r="19" customFormat="1" ht="14.25" customHeight="1" x14ac:dyDescent="0.25"/>
    <row r="20" customFormat="1" ht="14.25" customHeigh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1EDB7-0BF5-437A-B2F2-5CE1BD50EEC0}">
  <dimension ref="A1:I24"/>
  <sheetViews>
    <sheetView showGridLines="0" workbookViewId="0">
      <selection activeCell="E25" sqref="E25"/>
    </sheetView>
  </sheetViews>
  <sheetFormatPr baseColWidth="10" defaultColWidth="12.33203125" defaultRowHeight="13.2" x14ac:dyDescent="0.25"/>
  <cols>
    <col min="1" max="1" width="13" customWidth="1"/>
    <col min="2" max="2" width="89.5546875" customWidth="1"/>
    <col min="4" max="4" width="7.33203125" style="16" customWidth="1"/>
    <col min="5" max="5" width="19.109375" style="16" customWidth="1"/>
    <col min="6" max="6" width="17.88671875" style="16" customWidth="1"/>
  </cols>
  <sheetData>
    <row r="1" spans="1:9" s="3" customFormat="1" x14ac:dyDescent="0.25">
      <c r="A1" s="2"/>
      <c r="D1" s="4"/>
      <c r="E1" s="1"/>
      <c r="F1" s="1"/>
      <c r="G1" s="5"/>
      <c r="H1" s="5"/>
      <c r="I1" s="5"/>
    </row>
    <row r="2" spans="1:9" s="3" customFormat="1" ht="13.8" x14ac:dyDescent="0.25">
      <c r="A2" s="2"/>
      <c r="B2" s="19" t="s">
        <v>1074</v>
      </c>
      <c r="E2" s="8"/>
      <c r="F2" s="8"/>
      <c r="G2" s="5"/>
      <c r="H2" s="5"/>
      <c r="I2" s="5"/>
    </row>
    <row r="3" spans="1:9" s="3" customFormat="1" x14ac:dyDescent="0.25">
      <c r="A3" s="2"/>
      <c r="B3" s="20" t="s">
        <v>752</v>
      </c>
      <c r="D3" s="10"/>
      <c r="E3"/>
      <c r="F3"/>
      <c r="I3" s="12"/>
    </row>
    <row r="4" spans="1:9" s="3" customFormat="1" x14ac:dyDescent="0.25">
      <c r="A4" s="2"/>
      <c r="B4" s="20" t="s">
        <v>4</v>
      </c>
      <c r="D4" s="10"/>
      <c r="E4"/>
      <c r="F4"/>
      <c r="G4" s="13"/>
      <c r="H4" s="13"/>
      <c r="I4" s="12"/>
    </row>
    <row r="5" spans="1:9" s="3" customFormat="1" ht="37.799999999999997" x14ac:dyDescent="0.25">
      <c r="A5" s="2"/>
      <c r="D5" s="24" t="s">
        <v>1</v>
      </c>
      <c r="E5" s="24" t="s">
        <v>2</v>
      </c>
      <c r="F5" s="24" t="s">
        <v>3</v>
      </c>
      <c r="G5"/>
      <c r="H5"/>
      <c r="I5" s="12"/>
    </row>
    <row r="6" spans="1:9" s="3" customFormat="1" x14ac:dyDescent="0.25">
      <c r="A6" s="2"/>
      <c r="D6" s="23">
        <v>2010</v>
      </c>
      <c r="E6" s="101">
        <v>67756.177465438799</v>
      </c>
      <c r="F6" s="102">
        <v>0.36185889038511787</v>
      </c>
      <c r="G6"/>
      <c r="H6"/>
    </row>
    <row r="7" spans="1:9" s="3" customFormat="1" x14ac:dyDescent="0.25">
      <c r="D7" s="23">
        <v>2011</v>
      </c>
      <c r="E7" s="101">
        <v>82048.437528610229</v>
      </c>
      <c r="F7" s="102">
        <v>0.44539680034856277</v>
      </c>
      <c r="G7"/>
      <c r="H7"/>
    </row>
    <row r="8" spans="1:9" s="3" customFormat="1" x14ac:dyDescent="0.25">
      <c r="D8" s="23">
        <v>2012</v>
      </c>
      <c r="E8" s="101">
        <v>87092.035128593445</v>
      </c>
      <c r="F8" s="102">
        <v>0.49392412171490385</v>
      </c>
      <c r="G8"/>
      <c r="H8"/>
    </row>
    <row r="9" spans="1:9" s="3" customFormat="1" x14ac:dyDescent="0.25">
      <c r="D9" s="23">
        <v>2013</v>
      </c>
      <c r="E9" s="101">
        <v>77131.389995574951</v>
      </c>
      <c r="F9" s="102">
        <v>0.45003436603987951</v>
      </c>
      <c r="G9"/>
      <c r="H9"/>
    </row>
    <row r="10" spans="1:9" s="3" customFormat="1" x14ac:dyDescent="0.25">
      <c r="D10" s="23">
        <v>2014</v>
      </c>
      <c r="E10" s="101">
        <v>70224.780106544495</v>
      </c>
      <c r="F10" s="102">
        <v>0.40488971142498564</v>
      </c>
      <c r="G10"/>
      <c r="H10"/>
    </row>
    <row r="11" spans="1:9" s="3" customFormat="1" x14ac:dyDescent="0.25">
      <c r="D11" s="23">
        <v>2015</v>
      </c>
      <c r="E11" s="101">
        <v>86626.28000831604</v>
      </c>
      <c r="F11" s="102">
        <v>0.48486531722633736</v>
      </c>
      <c r="G11"/>
      <c r="H11"/>
    </row>
    <row r="12" spans="1:9" s="3" customFormat="1" x14ac:dyDescent="0.25">
      <c r="D12" s="23">
        <v>2016</v>
      </c>
      <c r="E12" s="101">
        <v>71380.917499542236</v>
      </c>
      <c r="F12" s="102">
        <v>0.38917603746434859</v>
      </c>
      <c r="G12"/>
      <c r="H12"/>
    </row>
    <row r="13" spans="1:9" s="3" customFormat="1" x14ac:dyDescent="0.25">
      <c r="D13" s="23">
        <v>2017</v>
      </c>
      <c r="E13" s="101">
        <v>78262.155116081238</v>
      </c>
      <c r="F13" s="102">
        <v>0.41573963662870905</v>
      </c>
      <c r="G13"/>
      <c r="H13"/>
    </row>
    <row r="14" spans="1:9" s="3" customFormat="1" x14ac:dyDescent="0.25">
      <c r="D14" s="23">
        <v>2018</v>
      </c>
      <c r="E14" s="101">
        <v>88502.717346668243</v>
      </c>
      <c r="F14" s="102">
        <v>0.45790550800297625</v>
      </c>
      <c r="G14"/>
      <c r="H14"/>
    </row>
    <row r="15" spans="1:9" s="3" customFormat="1" x14ac:dyDescent="0.25">
      <c r="B15" s="14" t="s">
        <v>0</v>
      </c>
      <c r="D15" s="103">
        <v>2019</v>
      </c>
      <c r="E15" s="104">
        <v>88565.642449378967</v>
      </c>
      <c r="F15" s="105">
        <v>0.44776934699093984</v>
      </c>
      <c r="G15"/>
      <c r="H15"/>
    </row>
    <row r="16" spans="1:9" s="13" customFormat="1" x14ac:dyDescent="0.25">
      <c r="B16" s="14" t="s">
        <v>4</v>
      </c>
      <c r="D16" s="16"/>
      <c r="E16" s="16"/>
      <c r="F16" s="16"/>
      <c r="G16"/>
      <c r="H16"/>
    </row>
    <row r="17" spans="3:4" x14ac:dyDescent="0.25">
      <c r="D17" s="15"/>
    </row>
    <row r="24" spans="3:4" x14ac:dyDescent="0.25">
      <c r="C24" s="26"/>
    </row>
  </sheetData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B3CA6-62F5-4AD7-9457-397657B08353}">
  <dimension ref="A1:F32"/>
  <sheetViews>
    <sheetView showGridLines="0" workbookViewId="0">
      <selection activeCell="B3" sqref="B3"/>
    </sheetView>
  </sheetViews>
  <sheetFormatPr baseColWidth="10" defaultColWidth="11.44140625" defaultRowHeight="13.2" x14ac:dyDescent="0.25"/>
  <cols>
    <col min="1" max="1" width="11.44140625" style="78"/>
    <col min="2" max="2" width="90.6640625" style="78" customWidth="1"/>
    <col min="3" max="3" width="11.44140625" style="78"/>
    <col min="4" max="4" width="17.33203125" style="79" customWidth="1"/>
    <col min="5" max="5" width="15.6640625" style="78" customWidth="1"/>
    <col min="6" max="6" width="29.33203125" style="78" customWidth="1"/>
    <col min="7" max="16384" width="11.44140625" style="78"/>
  </cols>
  <sheetData>
    <row r="1" spans="1:6" x14ac:dyDescent="0.25">
      <c r="A1" s="17"/>
      <c r="B1"/>
      <c r="C1"/>
      <c r="D1" s="21"/>
      <c r="E1"/>
      <c r="F1"/>
    </row>
    <row r="2" spans="1:6" ht="13.8" x14ac:dyDescent="0.25">
      <c r="A2"/>
      <c r="B2" s="19" t="s">
        <v>722</v>
      </c>
      <c r="C2"/>
      <c r="D2" s="21"/>
      <c r="E2"/>
      <c r="F2"/>
    </row>
    <row r="3" spans="1:6" x14ac:dyDescent="0.25">
      <c r="A3"/>
      <c r="B3" s="20" t="s">
        <v>537</v>
      </c>
      <c r="C3"/>
      <c r="D3"/>
      <c r="E3"/>
      <c r="F3"/>
    </row>
    <row r="4" spans="1:6" x14ac:dyDescent="0.25">
      <c r="A4"/>
      <c r="B4" s="20" t="s">
        <v>539</v>
      </c>
      <c r="C4"/>
    </row>
    <row r="5" spans="1:6" ht="25.2" x14ac:dyDescent="0.25">
      <c r="A5"/>
      <c r="B5"/>
      <c r="C5"/>
      <c r="D5" s="248" t="s">
        <v>965</v>
      </c>
      <c r="E5" s="248" t="s">
        <v>529</v>
      </c>
      <c r="F5" s="249" t="s">
        <v>536</v>
      </c>
    </row>
    <row r="6" spans="1:6" x14ac:dyDescent="0.25">
      <c r="A6"/>
      <c r="B6"/>
      <c r="C6"/>
      <c r="D6" s="250">
        <v>0.25</v>
      </c>
      <c r="E6" s="255">
        <v>44</v>
      </c>
      <c r="F6" s="255">
        <v>70</v>
      </c>
    </row>
    <row r="7" spans="1:6" x14ac:dyDescent="0.25">
      <c r="A7"/>
      <c r="B7"/>
      <c r="C7"/>
      <c r="D7" s="252">
        <v>0.5</v>
      </c>
      <c r="E7" s="256">
        <v>52</v>
      </c>
      <c r="F7" s="256">
        <v>86</v>
      </c>
    </row>
    <row r="8" spans="1:6" x14ac:dyDescent="0.25">
      <c r="A8"/>
      <c r="B8"/>
      <c r="C8"/>
      <c r="D8" s="252">
        <v>0.75</v>
      </c>
      <c r="E8" s="256">
        <v>66</v>
      </c>
      <c r="F8" s="256">
        <v>92</v>
      </c>
    </row>
    <row r="9" spans="1:6" x14ac:dyDescent="0.25">
      <c r="A9"/>
      <c r="B9"/>
      <c r="C9"/>
      <c r="D9" s="21"/>
      <c r="E9"/>
      <c r="F9"/>
    </row>
    <row r="10" spans="1:6" x14ac:dyDescent="0.25">
      <c r="A10"/>
      <c r="B10"/>
      <c r="C10"/>
      <c r="D10" s="21"/>
      <c r="E10"/>
      <c r="F10"/>
    </row>
    <row r="11" spans="1:6" x14ac:dyDescent="0.25">
      <c r="A11"/>
      <c r="B11"/>
      <c r="C11"/>
      <c r="D11" s="21"/>
      <c r="E11"/>
      <c r="F11"/>
    </row>
    <row r="12" spans="1:6" x14ac:dyDescent="0.25">
      <c r="A12"/>
      <c r="B12"/>
      <c r="C12"/>
      <c r="D12" s="21"/>
      <c r="E12"/>
      <c r="F12"/>
    </row>
    <row r="13" spans="1:6" x14ac:dyDescent="0.25">
      <c r="A13"/>
      <c r="B13"/>
      <c r="C13"/>
      <c r="D13" s="21"/>
      <c r="E13"/>
      <c r="F13"/>
    </row>
    <row r="14" spans="1:6" x14ac:dyDescent="0.25">
      <c r="A14"/>
      <c r="B14"/>
      <c r="C14"/>
      <c r="D14" s="21"/>
      <c r="E14"/>
      <c r="F14"/>
    </row>
    <row r="15" spans="1:6" x14ac:dyDescent="0.25">
      <c r="A15"/>
      <c r="B15"/>
      <c r="C15"/>
      <c r="D15" s="21"/>
      <c r="E15"/>
      <c r="F15"/>
    </row>
    <row r="16" spans="1:6" x14ac:dyDescent="0.25">
      <c r="A16"/>
      <c r="B16"/>
      <c r="C16"/>
      <c r="D16" s="21"/>
      <c r="E16"/>
      <c r="F16"/>
    </row>
    <row r="17" spans="2:6" x14ac:dyDescent="0.25">
      <c r="B17"/>
      <c r="C17"/>
      <c r="D17" s="21"/>
      <c r="E17"/>
      <c r="F17"/>
    </row>
    <row r="18" spans="2:6" x14ac:dyDescent="0.25">
      <c r="B18"/>
      <c r="C18"/>
      <c r="D18" s="21"/>
      <c r="E18"/>
      <c r="F18"/>
    </row>
    <row r="19" spans="2:6" x14ac:dyDescent="0.25">
      <c r="B19"/>
      <c r="C19"/>
      <c r="D19"/>
      <c r="E19"/>
    </row>
    <row r="20" spans="2:6" x14ac:dyDescent="0.25">
      <c r="B20"/>
      <c r="C20"/>
      <c r="D20"/>
      <c r="E20"/>
    </row>
    <row r="21" spans="2:6" x14ac:dyDescent="0.25">
      <c r="C21"/>
      <c r="D21"/>
      <c r="E21"/>
    </row>
    <row r="22" spans="2:6" x14ac:dyDescent="0.25">
      <c r="C22"/>
      <c r="D22"/>
      <c r="E22"/>
    </row>
    <row r="23" spans="2:6" x14ac:dyDescent="0.25">
      <c r="B23"/>
      <c r="C23"/>
      <c r="D23"/>
      <c r="E23"/>
    </row>
    <row r="24" spans="2:6" x14ac:dyDescent="0.25">
      <c r="B24"/>
      <c r="C24"/>
      <c r="D24"/>
      <c r="E24"/>
    </row>
    <row r="25" spans="2:6" x14ac:dyDescent="0.25">
      <c r="B25"/>
      <c r="C25"/>
      <c r="D25"/>
      <c r="E25"/>
    </row>
    <row r="26" spans="2:6" x14ac:dyDescent="0.25">
      <c r="B26"/>
      <c r="C26"/>
      <c r="D26"/>
      <c r="E26"/>
    </row>
    <row r="27" spans="2:6" x14ac:dyDescent="0.25">
      <c r="B27"/>
      <c r="C27"/>
      <c r="D27"/>
      <c r="E27"/>
    </row>
    <row r="28" spans="2:6" x14ac:dyDescent="0.25">
      <c r="B28"/>
      <c r="C28"/>
      <c r="D28"/>
      <c r="E28"/>
    </row>
    <row r="29" spans="2:6" x14ac:dyDescent="0.25">
      <c r="B29"/>
      <c r="C29"/>
      <c r="D29"/>
      <c r="E29"/>
    </row>
    <row r="30" spans="2:6" x14ac:dyDescent="0.25">
      <c r="B30"/>
      <c r="C30"/>
      <c r="D30"/>
      <c r="E30"/>
    </row>
    <row r="31" spans="2:6" x14ac:dyDescent="0.25">
      <c r="B31"/>
      <c r="C31"/>
      <c r="D31"/>
      <c r="E31"/>
    </row>
    <row r="32" spans="2:6" x14ac:dyDescent="0.25">
      <c r="B32"/>
      <c r="C32"/>
      <c r="D32"/>
      <c r="E32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7D874-54F3-41A7-8358-E97FF03B6114}">
  <dimension ref="B2:R25"/>
  <sheetViews>
    <sheetView showGridLines="0" workbookViewId="0">
      <selection activeCell="B3" sqref="B3"/>
    </sheetView>
  </sheetViews>
  <sheetFormatPr baseColWidth="10" defaultColWidth="11.5546875" defaultRowHeight="13.8" x14ac:dyDescent="0.25"/>
  <cols>
    <col min="1" max="1" width="11.5546875" style="80"/>
    <col min="2" max="2" width="84" style="80" customWidth="1"/>
    <col min="3" max="4" width="11.5546875" style="80"/>
    <col min="5" max="5" width="17.6640625" style="80" customWidth="1"/>
    <col min="6" max="7" width="8.33203125" style="80" customWidth="1"/>
    <col min="8" max="8" width="7.5546875" style="80" customWidth="1"/>
    <col min="9" max="9" width="8.33203125" style="80" customWidth="1"/>
    <col min="10" max="10" width="6.88671875" style="80" customWidth="1"/>
    <col min="11" max="11" width="7.5546875" style="80" customWidth="1"/>
    <col min="12" max="13" width="6.88671875" style="80" customWidth="1"/>
    <col min="14" max="14" width="7.5546875" style="80" customWidth="1"/>
    <col min="15" max="16" width="6.88671875" style="80" customWidth="1"/>
    <col min="17" max="17" width="7.5546875" style="80" customWidth="1"/>
    <col min="18" max="18" width="6.88671875" style="80" customWidth="1"/>
    <col min="19" max="16384" width="11.5546875" style="80"/>
  </cols>
  <sheetData>
    <row r="2" spans="2:18" ht="27.6" x14ac:dyDescent="0.25">
      <c r="B2" s="19" t="s">
        <v>999</v>
      </c>
    </row>
    <row r="3" spans="2:18" x14ac:dyDescent="0.25">
      <c r="B3" s="182" t="s">
        <v>544</v>
      </c>
      <c r="E3" s="82"/>
    </row>
    <row r="4" spans="2:18" ht="14.4" x14ac:dyDescent="0.3">
      <c r="E4" s="51"/>
    </row>
    <row r="5" spans="2:18" ht="25.2" customHeight="1" x14ac:dyDescent="0.25">
      <c r="E5" s="283" t="s">
        <v>432</v>
      </c>
      <c r="F5" s="283">
        <v>2010</v>
      </c>
      <c r="G5" s="283">
        <v>2011</v>
      </c>
      <c r="H5" s="283">
        <v>2012</v>
      </c>
      <c r="I5" s="283">
        <v>2013</v>
      </c>
      <c r="J5" s="283">
        <v>2014</v>
      </c>
      <c r="K5" s="283">
        <v>2015</v>
      </c>
      <c r="L5" s="283">
        <v>2016</v>
      </c>
      <c r="M5" s="283">
        <v>2017</v>
      </c>
      <c r="N5" s="283">
        <v>2018</v>
      </c>
      <c r="O5" s="283">
        <v>2019</v>
      </c>
      <c r="P5" s="283">
        <v>2020</v>
      </c>
      <c r="Q5" s="283">
        <v>2021</v>
      </c>
      <c r="R5" s="283">
        <v>2022</v>
      </c>
    </row>
    <row r="6" spans="2:18" x14ac:dyDescent="0.25">
      <c r="E6" s="27" t="s">
        <v>149</v>
      </c>
      <c r="F6" s="284"/>
      <c r="G6" s="284"/>
      <c r="H6" s="87"/>
      <c r="I6" s="284"/>
      <c r="J6" s="284"/>
      <c r="K6" s="87"/>
      <c r="L6" s="284"/>
      <c r="M6" s="284"/>
      <c r="N6" s="87"/>
      <c r="O6" s="284"/>
      <c r="P6" s="284"/>
      <c r="Q6" s="87"/>
      <c r="R6" s="284"/>
    </row>
    <row r="7" spans="2:18" x14ac:dyDescent="0.25">
      <c r="E7" s="27" t="s">
        <v>151</v>
      </c>
      <c r="F7" s="284"/>
      <c r="G7" s="284"/>
      <c r="H7" s="87"/>
      <c r="I7" s="284"/>
      <c r="J7" s="284"/>
      <c r="K7" s="87"/>
      <c r="L7" s="284"/>
      <c r="M7" s="284"/>
      <c r="N7" s="87"/>
      <c r="O7" s="284"/>
      <c r="P7" s="284"/>
      <c r="Q7" s="87"/>
      <c r="R7" s="284"/>
    </row>
    <row r="8" spans="2:18" x14ac:dyDescent="0.25">
      <c r="E8" s="27" t="s">
        <v>155</v>
      </c>
      <c r="F8" s="285"/>
      <c r="G8" s="284"/>
      <c r="H8" s="87"/>
      <c r="I8" s="285"/>
      <c r="J8" s="284"/>
      <c r="K8" s="87"/>
      <c r="L8" s="285"/>
      <c r="M8" s="284"/>
      <c r="N8" s="87"/>
      <c r="O8" s="285"/>
      <c r="P8" s="284"/>
      <c r="Q8" s="87"/>
      <c r="R8" s="285"/>
    </row>
    <row r="9" spans="2:18" x14ac:dyDescent="0.25">
      <c r="E9" s="286" t="s">
        <v>174</v>
      </c>
      <c r="F9" s="88"/>
      <c r="G9" s="284"/>
      <c r="H9" s="88"/>
      <c r="I9" s="88"/>
      <c r="J9" s="284"/>
      <c r="K9" s="88"/>
      <c r="L9" s="88"/>
      <c r="M9" s="284"/>
      <c r="N9" s="88"/>
      <c r="O9" s="88"/>
      <c r="P9" s="284"/>
      <c r="Q9" s="88"/>
      <c r="R9" s="88"/>
    </row>
    <row r="10" spans="2:18" x14ac:dyDescent="0.25">
      <c r="E10" s="27" t="s">
        <v>153</v>
      </c>
      <c r="F10" s="284"/>
      <c r="G10" s="284"/>
      <c r="H10" s="87">
        <v>9.8800000000000008</v>
      </c>
      <c r="I10" s="284">
        <v>9.8800000000000008</v>
      </c>
      <c r="J10" s="284">
        <v>10.61</v>
      </c>
      <c r="K10" s="87">
        <v>11.8</v>
      </c>
      <c r="L10" s="284">
        <v>10.72</v>
      </c>
      <c r="M10" s="284">
        <v>11.55</v>
      </c>
      <c r="N10" s="87">
        <v>11.06</v>
      </c>
      <c r="O10" s="284">
        <v>11.03</v>
      </c>
      <c r="P10" s="284">
        <v>11.03</v>
      </c>
      <c r="Q10" s="87">
        <v>11.03</v>
      </c>
      <c r="R10" s="284">
        <v>11.03</v>
      </c>
    </row>
    <row r="11" spans="2:18" x14ac:dyDescent="0.25">
      <c r="E11" s="27" t="s">
        <v>159</v>
      </c>
      <c r="F11" s="284"/>
      <c r="G11" s="284"/>
      <c r="H11" s="87"/>
      <c r="I11" s="284"/>
      <c r="J11" s="284"/>
      <c r="K11" s="87"/>
      <c r="L11" s="284"/>
      <c r="M11" s="284"/>
      <c r="N11" s="87"/>
      <c r="O11" s="284"/>
      <c r="P11" s="284"/>
      <c r="Q11" s="87"/>
      <c r="R11" s="284"/>
    </row>
    <row r="12" spans="2:18" x14ac:dyDescent="0.25">
      <c r="E12" s="27" t="s">
        <v>172</v>
      </c>
      <c r="F12" s="284">
        <v>10</v>
      </c>
      <c r="G12" s="284">
        <v>10.5</v>
      </c>
      <c r="H12" s="87">
        <v>12.31</v>
      </c>
      <c r="I12" s="284">
        <v>12.4</v>
      </c>
      <c r="J12" s="284">
        <v>15.52</v>
      </c>
      <c r="K12" s="87">
        <v>18.45</v>
      </c>
      <c r="L12" s="284">
        <v>19.100000000000001</v>
      </c>
      <c r="M12" s="284">
        <v>27.26</v>
      </c>
      <c r="N12" s="87">
        <v>35.6</v>
      </c>
      <c r="O12" s="284">
        <v>41.3</v>
      </c>
      <c r="P12" s="284">
        <v>47.1</v>
      </c>
      <c r="Q12" s="87">
        <v>53.1</v>
      </c>
      <c r="R12" s="284">
        <v>59.1</v>
      </c>
    </row>
    <row r="13" spans="2:18" x14ac:dyDescent="0.25">
      <c r="E13" s="27" t="s">
        <v>145</v>
      </c>
      <c r="F13" s="284"/>
      <c r="G13" s="284"/>
      <c r="H13" s="87"/>
      <c r="I13" s="284"/>
      <c r="J13" s="284"/>
      <c r="K13" s="87"/>
      <c r="L13" s="284"/>
      <c r="M13" s="284"/>
      <c r="N13" s="87"/>
      <c r="O13" s="284"/>
      <c r="P13" s="284"/>
      <c r="Q13" s="87"/>
      <c r="R13" s="284"/>
    </row>
    <row r="14" spans="2:18" x14ac:dyDescent="0.25">
      <c r="E14" s="27" t="s">
        <v>164</v>
      </c>
      <c r="F14" s="284"/>
      <c r="G14" s="284"/>
      <c r="H14" s="87"/>
      <c r="I14" s="284"/>
      <c r="J14" s="284"/>
      <c r="K14" s="87"/>
      <c r="L14" s="284"/>
      <c r="M14" s="284"/>
      <c r="N14" s="87">
        <v>10.52</v>
      </c>
      <c r="O14" s="284">
        <v>20</v>
      </c>
      <c r="P14" s="284">
        <v>20</v>
      </c>
      <c r="Q14" s="87">
        <v>20</v>
      </c>
      <c r="R14" s="284">
        <v>20</v>
      </c>
    </row>
    <row r="15" spans="2:18" x14ac:dyDescent="0.25">
      <c r="E15" s="27" t="s">
        <v>166</v>
      </c>
      <c r="F15" s="284"/>
      <c r="G15" s="284"/>
      <c r="H15" s="87"/>
      <c r="I15" s="284"/>
      <c r="J15" s="284"/>
      <c r="K15" s="87"/>
      <c r="L15" s="284"/>
      <c r="M15" s="284"/>
      <c r="N15" s="87"/>
      <c r="O15" s="284"/>
      <c r="P15" s="284"/>
      <c r="Q15" s="87"/>
      <c r="R15" s="284"/>
    </row>
    <row r="16" spans="2:18" x14ac:dyDescent="0.25">
      <c r="E16" s="27" t="s">
        <v>162</v>
      </c>
      <c r="F16" s="284"/>
      <c r="G16" s="284"/>
      <c r="H16" s="87">
        <v>10</v>
      </c>
      <c r="I16" s="284">
        <v>10</v>
      </c>
      <c r="J16" s="284">
        <v>10</v>
      </c>
      <c r="K16" s="87">
        <v>10</v>
      </c>
      <c r="L16" s="284">
        <v>10</v>
      </c>
      <c r="M16" s="284">
        <v>12</v>
      </c>
      <c r="N16" s="87">
        <v>12</v>
      </c>
      <c r="O16" s="284">
        <v>12</v>
      </c>
      <c r="P16" s="284">
        <v>12</v>
      </c>
      <c r="Q16" s="87">
        <v>12</v>
      </c>
      <c r="R16" s="284">
        <v>12</v>
      </c>
    </row>
    <row r="17" spans="5:18" x14ac:dyDescent="0.25">
      <c r="E17" s="27" t="s">
        <v>170</v>
      </c>
      <c r="F17" s="284"/>
      <c r="G17" s="284"/>
      <c r="H17" s="87"/>
      <c r="I17" s="284"/>
      <c r="J17" s="284"/>
      <c r="K17" s="87"/>
      <c r="L17" s="284"/>
      <c r="M17" s="284"/>
      <c r="N17" s="87"/>
      <c r="O17" s="284"/>
      <c r="P17" s="284"/>
      <c r="Q17" s="87"/>
      <c r="R17" s="284"/>
    </row>
    <row r="18" spans="5:18" x14ac:dyDescent="0.25">
      <c r="E18" s="27" t="s">
        <v>176</v>
      </c>
      <c r="F18" s="284"/>
      <c r="G18" s="284"/>
      <c r="H18" s="87"/>
      <c r="I18" s="284"/>
      <c r="J18" s="284"/>
      <c r="K18" s="87"/>
      <c r="L18" s="284"/>
      <c r="M18" s="284"/>
      <c r="N18" s="87"/>
      <c r="O18" s="284"/>
      <c r="P18" s="284"/>
      <c r="Q18" s="87">
        <v>20</v>
      </c>
      <c r="R18" s="284">
        <v>20</v>
      </c>
    </row>
    <row r="19" spans="5:18" x14ac:dyDescent="0.25">
      <c r="E19" s="27" t="s">
        <v>168</v>
      </c>
      <c r="F19" s="284"/>
      <c r="G19" s="284"/>
      <c r="H19" s="87"/>
      <c r="I19" s="284"/>
      <c r="J19" s="284"/>
      <c r="K19" s="87"/>
      <c r="L19" s="284"/>
      <c r="M19" s="284"/>
      <c r="N19" s="87"/>
      <c r="O19" s="284"/>
      <c r="P19" s="284"/>
      <c r="Q19" s="87"/>
      <c r="R19" s="284"/>
    </row>
    <row r="20" spans="5:18" x14ac:dyDescent="0.25">
      <c r="E20" s="27" t="s">
        <v>157</v>
      </c>
      <c r="F20" s="284"/>
      <c r="G20" s="284"/>
      <c r="H20" s="87"/>
      <c r="I20" s="284"/>
      <c r="J20" s="284"/>
      <c r="K20" s="87"/>
      <c r="L20" s="284"/>
      <c r="M20" s="284"/>
      <c r="N20" s="87"/>
      <c r="O20" s="284"/>
      <c r="P20" s="284"/>
      <c r="Q20" s="87"/>
      <c r="R20" s="284"/>
    </row>
    <row r="21" spans="5:18" x14ac:dyDescent="0.25">
      <c r="E21" s="27" t="s">
        <v>180</v>
      </c>
      <c r="F21" s="287"/>
      <c r="G21" s="284"/>
      <c r="H21" s="87"/>
      <c r="I21" s="287"/>
      <c r="J21" s="284"/>
      <c r="K21" s="87"/>
      <c r="L21" s="287"/>
      <c r="M21" s="284"/>
      <c r="N21" s="87"/>
      <c r="O21" s="287"/>
      <c r="P21" s="284"/>
      <c r="Q21" s="87"/>
      <c r="R21" s="287"/>
    </row>
    <row r="22" spans="5:18" x14ac:dyDescent="0.25">
      <c r="E22" s="27" t="s">
        <v>178</v>
      </c>
      <c r="F22" s="284"/>
      <c r="G22" s="284"/>
      <c r="H22" s="87"/>
      <c r="I22" s="284"/>
      <c r="J22" s="284"/>
      <c r="K22" s="87"/>
      <c r="L22" s="284"/>
      <c r="M22" s="284"/>
      <c r="N22" s="87"/>
      <c r="O22" s="284"/>
      <c r="P22" s="284"/>
      <c r="Q22" s="87"/>
      <c r="R22" s="284"/>
    </row>
    <row r="23" spans="5:18" x14ac:dyDescent="0.25">
      <c r="E23" s="27" t="s">
        <v>143</v>
      </c>
      <c r="F23" s="284"/>
      <c r="G23" s="284"/>
      <c r="H23" s="87"/>
      <c r="I23" s="284"/>
      <c r="J23" s="284"/>
      <c r="K23" s="87"/>
      <c r="L23" s="284"/>
      <c r="M23" s="284"/>
      <c r="N23" s="87"/>
      <c r="O23" s="284"/>
      <c r="P23" s="284"/>
      <c r="Q23" s="87"/>
      <c r="R23" s="284"/>
    </row>
    <row r="24" spans="5:18" x14ac:dyDescent="0.25">
      <c r="E24" s="288" t="s">
        <v>147</v>
      </c>
      <c r="F24" s="289"/>
      <c r="G24" s="289"/>
      <c r="H24" s="290"/>
      <c r="I24" s="289"/>
      <c r="J24" s="289"/>
      <c r="K24" s="290"/>
      <c r="L24" s="289"/>
      <c r="M24" s="289"/>
      <c r="N24" s="290"/>
      <c r="O24" s="289"/>
      <c r="P24" s="289"/>
      <c r="Q24" s="290"/>
      <c r="R24" s="289"/>
    </row>
    <row r="25" spans="5:18" x14ac:dyDescent="0.25">
      <c r="E25" s="90"/>
      <c r="F25" s="391"/>
      <c r="G25" s="391"/>
      <c r="H25" s="391"/>
      <c r="I25" s="391"/>
      <c r="J25" s="391"/>
      <c r="K25" s="391"/>
      <c r="L25" s="391"/>
      <c r="M25" s="391"/>
      <c r="N25" s="391"/>
      <c r="O25" s="391"/>
      <c r="P25" s="391"/>
      <c r="Q25" s="391"/>
      <c r="R25" s="90"/>
    </row>
  </sheetData>
  <mergeCells count="6">
    <mergeCell ref="P25:Q25"/>
    <mergeCell ref="F25:G25"/>
    <mergeCell ref="H25:I25"/>
    <mergeCell ref="J25:K25"/>
    <mergeCell ref="L25:M25"/>
    <mergeCell ref="N25:O25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227C0-5580-46F7-9134-1022FC610BD2}">
  <dimension ref="B2:B5"/>
  <sheetViews>
    <sheetView showGridLines="0" workbookViewId="0">
      <selection activeCell="B28" sqref="B26:B28"/>
    </sheetView>
  </sheetViews>
  <sheetFormatPr baseColWidth="10" defaultColWidth="11.44140625" defaultRowHeight="13.8" x14ac:dyDescent="0.25"/>
  <cols>
    <col min="1" max="1" width="11.44140625" style="80"/>
    <col min="2" max="2" width="80.6640625" style="80" customWidth="1"/>
    <col min="3" max="16384" width="11.44140625" style="80"/>
  </cols>
  <sheetData>
    <row r="2" spans="2:2" x14ac:dyDescent="0.25">
      <c r="B2" s="19" t="s">
        <v>723</v>
      </c>
    </row>
    <row r="3" spans="2:2" x14ac:dyDescent="0.25">
      <c r="B3" s="182" t="s">
        <v>545</v>
      </c>
    </row>
    <row r="5" spans="2:2" x14ac:dyDescent="0.25">
      <c r="B5"/>
    </row>
  </sheetData>
  <pageMargins left="0.7" right="0.7" top="0.75" bottom="0.75" header="0.3" footer="0.3"/>
  <pageSetup paperSize="9" orientation="portrait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313BC-1093-4FF7-B650-40A8AA366AFC}">
  <dimension ref="B1:G28"/>
  <sheetViews>
    <sheetView showGridLines="0" workbookViewId="0">
      <selection activeCell="B3" sqref="B3"/>
    </sheetView>
  </sheetViews>
  <sheetFormatPr baseColWidth="10" defaultColWidth="11.44140625" defaultRowHeight="13.8" x14ac:dyDescent="0.25"/>
  <cols>
    <col min="1" max="1" width="11.44140625" style="80"/>
    <col min="2" max="2" width="90.6640625" style="80" customWidth="1"/>
    <col min="3" max="3" width="11.44140625" style="80"/>
    <col min="4" max="4" width="17.6640625" style="80" customWidth="1"/>
    <col min="5" max="5" width="6.109375" style="80" customWidth="1"/>
    <col min="6" max="7" width="19" style="80" customWidth="1"/>
    <col min="8" max="16384" width="11.44140625" style="80"/>
  </cols>
  <sheetData>
    <row r="1" spans="2:7" x14ac:dyDescent="0.25">
      <c r="D1" s="82"/>
    </row>
    <row r="2" spans="2:7" x14ac:dyDescent="0.25">
      <c r="B2" s="19" t="s">
        <v>724</v>
      </c>
      <c r="D2" s="16"/>
    </row>
    <row r="3" spans="2:7" x14ac:dyDescent="0.25">
      <c r="B3" s="182" t="s">
        <v>1073</v>
      </c>
    </row>
    <row r="4" spans="2:7" ht="28.2" customHeight="1" x14ac:dyDescent="0.25">
      <c r="B4" s="185" t="s">
        <v>1069</v>
      </c>
    </row>
    <row r="6" spans="2:7" ht="37.799999999999997" x14ac:dyDescent="0.25">
      <c r="D6" s="24" t="s">
        <v>104</v>
      </c>
      <c r="E6" s="24" t="s">
        <v>484</v>
      </c>
      <c r="F6" s="24" t="s">
        <v>546</v>
      </c>
      <c r="G6" s="24" t="s">
        <v>547</v>
      </c>
    </row>
    <row r="7" spans="2:7" x14ac:dyDescent="0.25">
      <c r="D7" s="183" t="s">
        <v>89</v>
      </c>
      <c r="E7" s="183" t="s">
        <v>488</v>
      </c>
      <c r="F7" s="101">
        <v>87</v>
      </c>
      <c r="G7" s="101">
        <v>4.1950000000000003</v>
      </c>
    </row>
    <row r="8" spans="2:7" x14ac:dyDescent="0.25">
      <c r="D8" s="183" t="s">
        <v>542</v>
      </c>
      <c r="E8" s="183" t="s">
        <v>134</v>
      </c>
      <c r="F8" s="101">
        <v>85.54</v>
      </c>
      <c r="G8" s="101">
        <v>1.482</v>
      </c>
    </row>
    <row r="9" spans="2:7" x14ac:dyDescent="0.25">
      <c r="D9" s="183" t="s">
        <v>548</v>
      </c>
      <c r="E9" s="183" t="s">
        <v>1065</v>
      </c>
      <c r="F9" s="101">
        <v>84.89</v>
      </c>
      <c r="G9" s="101">
        <v>0.93500000000000005</v>
      </c>
    </row>
    <row r="10" spans="2:7" x14ac:dyDescent="0.25">
      <c r="D10" s="183" t="s">
        <v>549</v>
      </c>
      <c r="E10" s="183" t="s">
        <v>506</v>
      </c>
      <c r="F10" s="101">
        <v>64.400000000000006</v>
      </c>
      <c r="G10" s="101">
        <v>33.985999999999997</v>
      </c>
    </row>
    <row r="11" spans="2:7" x14ac:dyDescent="0.25">
      <c r="D11" s="183" t="s">
        <v>540</v>
      </c>
      <c r="E11" s="183" t="s">
        <v>502</v>
      </c>
      <c r="F11" s="101">
        <v>64.099999999999994</v>
      </c>
      <c r="G11" s="101">
        <v>2.0819999999999999</v>
      </c>
    </row>
    <row r="12" spans="2:7" x14ac:dyDescent="0.25">
      <c r="D12" s="183" t="s">
        <v>535</v>
      </c>
      <c r="E12" s="183" t="s">
        <v>493</v>
      </c>
      <c r="F12" s="101">
        <v>63.8</v>
      </c>
      <c r="G12" s="101">
        <v>1.681</v>
      </c>
    </row>
    <row r="13" spans="2:7" x14ac:dyDescent="0.25">
      <c r="D13" s="183" t="s">
        <v>550</v>
      </c>
      <c r="E13" s="183" t="s">
        <v>1066</v>
      </c>
      <c r="F13" s="101">
        <v>58.2</v>
      </c>
      <c r="G13" s="101"/>
    </row>
    <row r="14" spans="2:7" x14ac:dyDescent="0.25">
      <c r="D14" s="183" t="s">
        <v>530</v>
      </c>
      <c r="E14" s="183" t="s">
        <v>551</v>
      </c>
      <c r="F14" s="101">
        <v>50</v>
      </c>
      <c r="G14" s="101">
        <v>42.124000000000002</v>
      </c>
    </row>
    <row r="15" spans="2:7" x14ac:dyDescent="0.25">
      <c r="D15" s="183" t="s">
        <v>541</v>
      </c>
      <c r="E15" s="183" t="s">
        <v>139</v>
      </c>
      <c r="F15" s="101">
        <v>48.16</v>
      </c>
      <c r="G15" s="101">
        <v>0.64700000000000002</v>
      </c>
    </row>
    <row r="16" spans="2:7" x14ac:dyDescent="0.25">
      <c r="D16" s="183" t="s">
        <v>538</v>
      </c>
      <c r="E16" s="183" t="s">
        <v>495</v>
      </c>
      <c r="F16" s="101">
        <v>40</v>
      </c>
      <c r="G16" s="101">
        <v>25.074999999999999</v>
      </c>
    </row>
    <row r="17" spans="4:7" x14ac:dyDescent="0.25">
      <c r="D17" s="183" t="s">
        <v>531</v>
      </c>
      <c r="E17" s="183" t="s">
        <v>496</v>
      </c>
      <c r="F17" s="101">
        <v>36</v>
      </c>
      <c r="G17" s="101">
        <v>25.818000000000001</v>
      </c>
    </row>
    <row r="18" spans="4:7" x14ac:dyDescent="0.25">
      <c r="D18" s="183" t="s">
        <v>533</v>
      </c>
      <c r="E18" s="183" t="s">
        <v>123</v>
      </c>
      <c r="F18" s="101">
        <v>27.6</v>
      </c>
      <c r="G18" s="101">
        <v>63.11</v>
      </c>
    </row>
    <row r="19" spans="4:7" x14ac:dyDescent="0.25">
      <c r="D19" s="183" t="s">
        <v>532</v>
      </c>
      <c r="E19" s="183" t="s">
        <v>127</v>
      </c>
      <c r="F19" s="101">
        <v>25.82</v>
      </c>
      <c r="G19" s="101">
        <v>38.244</v>
      </c>
    </row>
    <row r="20" spans="4:7" x14ac:dyDescent="0.25">
      <c r="D20" s="291" t="s">
        <v>552</v>
      </c>
      <c r="E20" s="291" t="s">
        <v>1067</v>
      </c>
      <c r="F20" s="292">
        <v>21</v>
      </c>
      <c r="G20" s="292">
        <v>55.706000000000003</v>
      </c>
    </row>
    <row r="21" spans="4:7" x14ac:dyDescent="0.25">
      <c r="D21" s="183" t="s">
        <v>64</v>
      </c>
      <c r="E21" s="183" t="s">
        <v>494</v>
      </c>
      <c r="F21" s="101">
        <v>20.77</v>
      </c>
      <c r="G21" s="101">
        <v>14.826000000000001</v>
      </c>
    </row>
    <row r="22" spans="4:7" x14ac:dyDescent="0.25">
      <c r="D22" s="183" t="s">
        <v>553</v>
      </c>
      <c r="E22" s="183" t="s">
        <v>508</v>
      </c>
      <c r="F22" s="101">
        <v>19.91</v>
      </c>
      <c r="G22" s="101">
        <v>56.225999999999999</v>
      </c>
    </row>
    <row r="23" spans="4:7" x14ac:dyDescent="0.25">
      <c r="D23" s="183" t="s">
        <v>534</v>
      </c>
      <c r="E23" s="183" t="s">
        <v>498</v>
      </c>
      <c r="F23" s="101">
        <v>18.64</v>
      </c>
      <c r="G23" s="101">
        <v>64.606999999999999</v>
      </c>
    </row>
    <row r="24" spans="4:7" x14ac:dyDescent="0.25">
      <c r="D24" s="183" t="s">
        <v>555</v>
      </c>
      <c r="E24" s="183" t="s">
        <v>554</v>
      </c>
      <c r="F24" s="101">
        <v>10.029999999999999</v>
      </c>
      <c r="G24" s="101">
        <v>82.075999999999993</v>
      </c>
    </row>
    <row r="25" spans="4:7" x14ac:dyDescent="0.25">
      <c r="D25" s="183" t="s">
        <v>76</v>
      </c>
      <c r="E25" s="183" t="s">
        <v>504</v>
      </c>
      <c r="F25" s="101">
        <v>6.39</v>
      </c>
      <c r="G25" s="101">
        <v>50.462000000000003</v>
      </c>
    </row>
    <row r="26" spans="4:7" x14ac:dyDescent="0.25">
      <c r="D26" s="183" t="s">
        <v>557</v>
      </c>
      <c r="E26" s="183" t="s">
        <v>556</v>
      </c>
      <c r="F26" s="101">
        <v>5.68</v>
      </c>
      <c r="G26" s="101"/>
    </row>
    <row r="27" spans="4:7" x14ac:dyDescent="0.25">
      <c r="D27" s="183" t="s">
        <v>558</v>
      </c>
      <c r="E27" s="183" t="s">
        <v>1068</v>
      </c>
      <c r="F27" s="101">
        <v>2.37</v>
      </c>
      <c r="G27" s="101">
        <v>53.813000000000002</v>
      </c>
    </row>
    <row r="28" spans="4:7" x14ac:dyDescent="0.25">
      <c r="D28" s="184" t="s">
        <v>543</v>
      </c>
      <c r="E28" s="184" t="s">
        <v>115</v>
      </c>
      <c r="F28" s="104">
        <v>1.06</v>
      </c>
      <c r="G28" s="104">
        <v>83.093999999999994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39F1F-1B7E-45BE-A1A9-40DFB1CD5B7C}">
  <dimension ref="B2:G7"/>
  <sheetViews>
    <sheetView showGridLines="0" workbookViewId="0">
      <selection activeCell="B3" sqref="B3"/>
    </sheetView>
  </sheetViews>
  <sheetFormatPr baseColWidth="10" defaultColWidth="11.44140625" defaultRowHeight="13.8" x14ac:dyDescent="0.25"/>
  <cols>
    <col min="1" max="1" width="11.44140625" style="80"/>
    <col min="2" max="2" width="90.6640625" style="80" customWidth="1"/>
    <col min="3" max="3" width="11.44140625" style="80"/>
    <col min="4" max="4" width="12.5546875" style="80" bestFit="1" customWidth="1"/>
    <col min="5" max="16384" width="11.44140625" style="80"/>
  </cols>
  <sheetData>
    <row r="2" spans="2:7" x14ac:dyDescent="0.25">
      <c r="B2" s="19" t="s">
        <v>725</v>
      </c>
    </row>
    <row r="3" spans="2:7" x14ac:dyDescent="0.25">
      <c r="B3" s="182" t="s">
        <v>559</v>
      </c>
    </row>
    <row r="5" spans="2:7" x14ac:dyDescent="0.25">
      <c r="D5" s="24"/>
      <c r="E5" s="24" t="s">
        <v>971</v>
      </c>
      <c r="F5" s="24" t="s">
        <v>969</v>
      </c>
      <c r="G5" s="24" t="s">
        <v>972</v>
      </c>
    </row>
    <row r="6" spans="2:7" x14ac:dyDescent="0.25">
      <c r="D6" s="183" t="s">
        <v>963</v>
      </c>
      <c r="E6" s="31">
        <v>9.0005740000000003</v>
      </c>
      <c r="F6" s="31">
        <v>13.0664</v>
      </c>
      <c r="G6" s="31">
        <v>29.869910000000001</v>
      </c>
    </row>
    <row r="7" spans="2:7" x14ac:dyDescent="0.25">
      <c r="D7" s="183" t="s">
        <v>966</v>
      </c>
      <c r="E7" s="31">
        <v>10.92409</v>
      </c>
      <c r="F7" s="31">
        <v>30.55556</v>
      </c>
      <c r="G7" s="31">
        <v>44.523870000000002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B1AAD-B1D8-474B-BA5F-689154948F7F}">
  <dimension ref="B2:G7"/>
  <sheetViews>
    <sheetView showGridLines="0" workbookViewId="0"/>
  </sheetViews>
  <sheetFormatPr baseColWidth="10" defaultColWidth="11.44140625" defaultRowHeight="13.8" x14ac:dyDescent="0.25"/>
  <cols>
    <col min="1" max="1" width="11.44140625" style="80"/>
    <col min="2" max="2" width="92.44140625" style="80" customWidth="1"/>
    <col min="3" max="3" width="11.44140625" style="80"/>
    <col min="4" max="4" width="14.6640625" style="80" bestFit="1" customWidth="1"/>
    <col min="5" max="16384" width="11.44140625" style="80"/>
  </cols>
  <sheetData>
    <row r="2" spans="2:7" ht="27.6" x14ac:dyDescent="0.25">
      <c r="B2" s="19" t="s">
        <v>726</v>
      </c>
    </row>
    <row r="3" spans="2:7" x14ac:dyDescent="0.25">
      <c r="B3" s="182" t="s">
        <v>559</v>
      </c>
    </row>
    <row r="5" spans="2:7" x14ac:dyDescent="0.25">
      <c r="D5" s="24"/>
      <c r="E5" s="24" t="s">
        <v>962</v>
      </c>
      <c r="F5" s="24" t="s">
        <v>894</v>
      </c>
      <c r="G5" s="24" t="s">
        <v>895</v>
      </c>
    </row>
    <row r="6" spans="2:7" x14ac:dyDescent="0.25">
      <c r="D6" s="116" t="s">
        <v>963</v>
      </c>
      <c r="E6" s="116">
        <v>20.125820000000001</v>
      </c>
      <c r="F6" s="116">
        <v>18.975809999999999</v>
      </c>
      <c r="G6" s="116">
        <v>21.27582</v>
      </c>
    </row>
    <row r="7" spans="2:7" x14ac:dyDescent="0.25">
      <c r="D7" s="116" t="s">
        <v>964</v>
      </c>
      <c r="E7" s="116">
        <v>32.953989999999997</v>
      </c>
      <c r="F7" s="116">
        <v>32.066270000000003</v>
      </c>
      <c r="G7" s="116">
        <v>33.841709999999999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37AE1-780F-463E-B720-940E5D47C387}">
  <dimension ref="A1:F32"/>
  <sheetViews>
    <sheetView showGridLines="0" workbookViewId="0">
      <selection activeCell="D24" sqref="D24"/>
    </sheetView>
  </sheetViews>
  <sheetFormatPr baseColWidth="10" defaultColWidth="11.44140625" defaultRowHeight="13.2" x14ac:dyDescent="0.25"/>
  <cols>
    <col min="2" max="2" width="90.6640625" customWidth="1"/>
    <col min="4" max="4" width="30.109375" style="21" customWidth="1"/>
    <col min="5" max="5" width="17.6640625" bestFit="1" customWidth="1"/>
    <col min="6" max="6" width="29.33203125" customWidth="1"/>
  </cols>
  <sheetData>
    <row r="1" spans="1:6" x14ac:dyDescent="0.25">
      <c r="A1" s="17"/>
    </row>
    <row r="2" spans="1:6" ht="32.4" customHeight="1" x14ac:dyDescent="0.25">
      <c r="B2" s="19" t="s">
        <v>727</v>
      </c>
    </row>
    <row r="3" spans="1:6" x14ac:dyDescent="0.25">
      <c r="B3" s="185" t="s">
        <v>561</v>
      </c>
      <c r="D3"/>
    </row>
    <row r="4" spans="1:6" ht="52.8" x14ac:dyDescent="0.25">
      <c r="B4" s="185" t="s">
        <v>977</v>
      </c>
      <c r="D4"/>
    </row>
    <row r="5" spans="1:6" ht="14.25" customHeight="1" x14ac:dyDescent="0.25">
      <c r="D5" s="248" t="s">
        <v>965</v>
      </c>
      <c r="E5" s="254" t="s">
        <v>560</v>
      </c>
      <c r="F5" s="249" t="s">
        <v>562</v>
      </c>
    </row>
    <row r="6" spans="1:6" ht="14.25" customHeight="1" x14ac:dyDescent="0.25">
      <c r="D6" s="250">
        <v>0.25</v>
      </c>
      <c r="E6" s="251">
        <v>9.2200000000000006</v>
      </c>
      <c r="F6" s="251">
        <v>21.31</v>
      </c>
    </row>
    <row r="7" spans="1:6" ht="14.25" customHeight="1" x14ac:dyDescent="0.25">
      <c r="D7" s="252">
        <v>0.5</v>
      </c>
      <c r="E7" s="253">
        <v>13.72</v>
      </c>
      <c r="F7" s="253">
        <v>28.3</v>
      </c>
    </row>
    <row r="8" spans="1:6" ht="14.25" customHeight="1" x14ac:dyDescent="0.25">
      <c r="D8" s="252">
        <v>0.75</v>
      </c>
      <c r="E8" s="253">
        <v>21.28</v>
      </c>
      <c r="F8" s="253">
        <v>40.840000000000003</v>
      </c>
    </row>
    <row r="9" spans="1:6" ht="14.25" customHeight="1" x14ac:dyDescent="0.25"/>
    <row r="10" spans="1:6" ht="14.25" customHeight="1" x14ac:dyDescent="0.25"/>
    <row r="11" spans="1:6" ht="14.25" customHeight="1" x14ac:dyDescent="0.25"/>
    <row r="12" spans="1:6" ht="14.25" customHeight="1" x14ac:dyDescent="0.25"/>
    <row r="13" spans="1:6" ht="14.25" customHeight="1" x14ac:dyDescent="0.25">
      <c r="D13"/>
    </row>
    <row r="14" spans="1:6" ht="14.25" customHeight="1" x14ac:dyDescent="0.25">
      <c r="D14"/>
    </row>
    <row r="15" spans="1:6" ht="14.25" customHeight="1" x14ac:dyDescent="0.25">
      <c r="D15"/>
    </row>
    <row r="16" spans="1:6" ht="14.25" customHeight="1" x14ac:dyDescent="0.25">
      <c r="D16"/>
    </row>
    <row r="17" spans="4:4" ht="14.25" customHeight="1" x14ac:dyDescent="0.25">
      <c r="D17"/>
    </row>
    <row r="18" spans="4:4" x14ac:dyDescent="0.25">
      <c r="D18"/>
    </row>
    <row r="19" spans="4:4" x14ac:dyDescent="0.25">
      <c r="D19"/>
    </row>
    <row r="20" spans="4:4" x14ac:dyDescent="0.25">
      <c r="D20"/>
    </row>
    <row r="21" spans="4:4" x14ac:dyDescent="0.25">
      <c r="D21"/>
    </row>
    <row r="22" spans="4:4" x14ac:dyDescent="0.25">
      <c r="D22"/>
    </row>
    <row r="23" spans="4:4" x14ac:dyDescent="0.25">
      <c r="D23"/>
    </row>
    <row r="24" spans="4:4" x14ac:dyDescent="0.25">
      <c r="D24"/>
    </row>
    <row r="25" spans="4:4" x14ac:dyDescent="0.25">
      <c r="D25"/>
    </row>
    <row r="26" spans="4:4" x14ac:dyDescent="0.25">
      <c r="D26"/>
    </row>
    <row r="27" spans="4:4" x14ac:dyDescent="0.25">
      <c r="D27"/>
    </row>
    <row r="28" spans="4:4" x14ac:dyDescent="0.25">
      <c r="D28"/>
    </row>
    <row r="29" spans="4:4" x14ac:dyDescent="0.25">
      <c r="D29"/>
    </row>
    <row r="30" spans="4:4" x14ac:dyDescent="0.25">
      <c r="D30"/>
    </row>
    <row r="31" spans="4:4" x14ac:dyDescent="0.25">
      <c r="D31"/>
    </row>
    <row r="32" spans="4:4" x14ac:dyDescent="0.25">
      <c r="D32"/>
    </row>
  </sheetData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B7BA9-BF85-4F95-B5E2-81DEB2CF7FB6}">
  <dimension ref="A1:I92"/>
  <sheetViews>
    <sheetView showGridLines="0" workbookViewId="0"/>
  </sheetViews>
  <sheetFormatPr baseColWidth="10" defaultColWidth="11.44140625" defaultRowHeight="13.2" x14ac:dyDescent="0.25"/>
  <cols>
    <col min="2" max="2" width="90.6640625" customWidth="1"/>
    <col min="4" max="4" width="32.109375" style="135" customWidth="1"/>
    <col min="5" max="6" width="20.88671875" style="187" customWidth="1"/>
    <col min="7" max="7" width="20.88671875" style="188" customWidth="1"/>
    <col min="8" max="9" width="20.88671875" style="135" customWidth="1"/>
  </cols>
  <sheetData>
    <row r="1" spans="1:9" x14ac:dyDescent="0.25">
      <c r="A1" s="17"/>
      <c r="D1" s="186"/>
    </row>
    <row r="2" spans="1:9" ht="32.4" customHeight="1" x14ac:dyDescent="0.25">
      <c r="B2" s="19" t="s">
        <v>728</v>
      </c>
      <c r="D2" s="189"/>
    </row>
    <row r="3" spans="1:9" x14ac:dyDescent="0.25">
      <c r="B3" s="182" t="s">
        <v>295</v>
      </c>
      <c r="D3" s="189"/>
    </row>
    <row r="4" spans="1:9" x14ac:dyDescent="0.25">
      <c r="D4" s="189"/>
    </row>
    <row r="5" spans="1:9" ht="25.2" x14ac:dyDescent="0.25">
      <c r="D5" s="24"/>
      <c r="E5" s="24" t="s">
        <v>296</v>
      </c>
      <c r="F5" s="24" t="s">
        <v>297</v>
      </c>
      <c r="G5" s="24" t="s">
        <v>298</v>
      </c>
      <c r="H5" s="24" t="s">
        <v>299</v>
      </c>
      <c r="I5" s="24" t="s">
        <v>300</v>
      </c>
    </row>
    <row r="6" spans="1:9" ht="39.6" x14ac:dyDescent="0.25">
      <c r="D6" s="293" t="s">
        <v>563</v>
      </c>
      <c r="E6" s="295">
        <v>2.4300000000000002</v>
      </c>
      <c r="F6" s="295">
        <v>4.3600000000000003</v>
      </c>
      <c r="G6" s="295">
        <v>23.75</v>
      </c>
      <c r="H6" s="295">
        <v>33.94</v>
      </c>
      <c r="I6" s="295">
        <v>35.520000000000003</v>
      </c>
    </row>
    <row r="7" spans="1:9" ht="14.25" customHeight="1" x14ac:dyDescent="0.25">
      <c r="E7" s="135"/>
      <c r="F7" s="135"/>
      <c r="G7" s="135"/>
    </row>
    <row r="8" spans="1:9" ht="14.25" customHeight="1" x14ac:dyDescent="0.25">
      <c r="E8" s="135"/>
      <c r="F8" s="135"/>
      <c r="G8" s="135"/>
    </row>
    <row r="9" spans="1:9" ht="14.25" customHeight="1" x14ac:dyDescent="0.25">
      <c r="E9" s="135"/>
      <c r="F9" s="135"/>
      <c r="G9" s="135"/>
    </row>
    <row r="10" spans="1:9" ht="14.25" customHeight="1" x14ac:dyDescent="0.25">
      <c r="E10" s="135"/>
      <c r="F10" s="135"/>
      <c r="G10" s="135"/>
    </row>
    <row r="11" spans="1:9" ht="14.25" customHeight="1" x14ac:dyDescent="0.25">
      <c r="E11" s="135"/>
      <c r="F11" s="135"/>
    </row>
    <row r="12" spans="1:9" ht="14.25" customHeight="1" x14ac:dyDescent="0.25">
      <c r="E12" s="135"/>
      <c r="F12" s="135"/>
    </row>
    <row r="13" spans="1:9" ht="14.25" customHeight="1" x14ac:dyDescent="0.25">
      <c r="E13" s="135"/>
      <c r="F13" s="135"/>
    </row>
    <row r="14" spans="1:9" ht="14.25" customHeight="1" x14ac:dyDescent="0.25">
      <c r="E14" s="135"/>
      <c r="F14" s="135"/>
    </row>
    <row r="15" spans="1:9" ht="14.25" customHeight="1" x14ac:dyDescent="0.25">
      <c r="E15" s="135"/>
      <c r="F15" s="135"/>
      <c r="G15" s="135"/>
    </row>
    <row r="16" spans="1:9" ht="14.25" customHeight="1" x14ac:dyDescent="0.25">
      <c r="E16" s="135"/>
      <c r="F16" s="135"/>
      <c r="G16" s="135"/>
    </row>
    <row r="17" spans="2:7" ht="14.25" customHeight="1" x14ac:dyDescent="0.25">
      <c r="E17" s="135"/>
      <c r="F17" s="135"/>
      <c r="G17" s="135"/>
    </row>
    <row r="18" spans="2:7" x14ac:dyDescent="0.25">
      <c r="E18" s="135"/>
      <c r="F18" s="135"/>
      <c r="G18" s="135"/>
    </row>
    <row r="19" spans="2:7" x14ac:dyDescent="0.25">
      <c r="E19" s="135"/>
      <c r="F19" s="135"/>
      <c r="G19" s="135"/>
    </row>
    <row r="20" spans="2:7" x14ac:dyDescent="0.25">
      <c r="B20" s="56"/>
      <c r="E20" s="135"/>
      <c r="F20" s="135"/>
      <c r="G20" s="135"/>
    </row>
    <row r="21" spans="2:7" x14ac:dyDescent="0.25">
      <c r="E21" s="135"/>
      <c r="F21" s="135"/>
      <c r="G21" s="135"/>
    </row>
    <row r="22" spans="2:7" x14ac:dyDescent="0.25">
      <c r="E22" s="135"/>
      <c r="F22" s="135"/>
      <c r="G22" s="135"/>
    </row>
    <row r="23" spans="2:7" x14ac:dyDescent="0.25">
      <c r="E23" s="135"/>
      <c r="F23" s="135"/>
      <c r="G23" s="135"/>
    </row>
    <row r="24" spans="2:7" x14ac:dyDescent="0.25">
      <c r="E24" s="135"/>
      <c r="F24" s="135"/>
      <c r="G24" s="135"/>
    </row>
    <row r="25" spans="2:7" x14ac:dyDescent="0.25">
      <c r="E25" s="135"/>
      <c r="F25" s="135"/>
      <c r="G25" s="135"/>
    </row>
    <row r="26" spans="2:7" x14ac:dyDescent="0.25">
      <c r="E26" s="135"/>
      <c r="F26" s="135"/>
      <c r="G26" s="135"/>
    </row>
    <row r="27" spans="2:7" x14ac:dyDescent="0.25">
      <c r="E27" s="135"/>
      <c r="F27" s="135"/>
      <c r="G27" s="135"/>
    </row>
    <row r="28" spans="2:7" x14ac:dyDescent="0.25">
      <c r="E28" s="135"/>
      <c r="F28" s="135"/>
      <c r="G28" s="135"/>
    </row>
    <row r="29" spans="2:7" x14ac:dyDescent="0.25">
      <c r="E29" s="135"/>
      <c r="F29" s="135"/>
      <c r="G29" s="135"/>
    </row>
    <row r="30" spans="2:7" x14ac:dyDescent="0.25">
      <c r="E30" s="135"/>
      <c r="G30" s="135"/>
    </row>
    <row r="31" spans="2:7" x14ac:dyDescent="0.25">
      <c r="E31" s="135"/>
      <c r="F31" s="135"/>
      <c r="G31" s="135"/>
    </row>
    <row r="32" spans="2:7" x14ac:dyDescent="0.25">
      <c r="E32" s="135"/>
      <c r="F32" s="135"/>
      <c r="G32" s="135"/>
    </row>
    <row r="33" spans="5:6" x14ac:dyDescent="0.25">
      <c r="E33" s="135"/>
      <c r="F33" s="135"/>
    </row>
    <row r="34" spans="5:6" x14ac:dyDescent="0.25">
      <c r="E34" s="135"/>
      <c r="F34" s="135"/>
    </row>
    <row r="35" spans="5:6" x14ac:dyDescent="0.25">
      <c r="E35" s="135"/>
      <c r="F35" s="135"/>
    </row>
    <row r="36" spans="5:6" x14ac:dyDescent="0.25">
      <c r="E36" s="135"/>
      <c r="F36" s="135"/>
    </row>
    <row r="37" spans="5:6" x14ac:dyDescent="0.25">
      <c r="E37" s="135"/>
      <c r="F37" s="135"/>
    </row>
    <row r="38" spans="5:6" x14ac:dyDescent="0.25">
      <c r="E38" s="135"/>
      <c r="F38" s="135"/>
    </row>
    <row r="39" spans="5:6" x14ac:dyDescent="0.25">
      <c r="E39" s="135"/>
      <c r="F39" s="135"/>
    </row>
    <row r="40" spans="5:6" x14ac:dyDescent="0.25">
      <c r="E40" s="135"/>
      <c r="F40" s="135"/>
    </row>
    <row r="41" spans="5:6" x14ac:dyDescent="0.25">
      <c r="E41" s="135"/>
      <c r="F41" s="135"/>
    </row>
    <row r="42" spans="5:6" x14ac:dyDescent="0.25">
      <c r="E42" s="135"/>
      <c r="F42" s="135"/>
    </row>
    <row r="43" spans="5:6" x14ac:dyDescent="0.25">
      <c r="E43" s="135"/>
      <c r="F43" s="135"/>
    </row>
    <row r="44" spans="5:6" x14ac:dyDescent="0.25">
      <c r="E44" s="135"/>
      <c r="F44" s="135"/>
    </row>
    <row r="45" spans="5:6" x14ac:dyDescent="0.25">
      <c r="E45" s="135"/>
      <c r="F45" s="135"/>
    </row>
    <row r="46" spans="5:6" x14ac:dyDescent="0.25">
      <c r="E46" s="135"/>
      <c r="F46" s="135"/>
    </row>
    <row r="47" spans="5:6" x14ac:dyDescent="0.25">
      <c r="E47" s="135"/>
      <c r="F47" s="135"/>
    </row>
    <row r="48" spans="5:6" x14ac:dyDescent="0.25">
      <c r="E48" s="135"/>
      <c r="F48" s="135"/>
    </row>
    <row r="49" spans="5:6" x14ac:dyDescent="0.25">
      <c r="E49" s="135"/>
      <c r="F49" s="135"/>
    </row>
    <row r="50" spans="5:6" x14ac:dyDescent="0.25">
      <c r="E50" s="135"/>
      <c r="F50" s="135"/>
    </row>
    <row r="51" spans="5:6" x14ac:dyDescent="0.25">
      <c r="E51" s="135"/>
      <c r="F51" s="135"/>
    </row>
    <row r="52" spans="5:6" x14ac:dyDescent="0.25">
      <c r="E52" s="135"/>
      <c r="F52" s="135"/>
    </row>
    <row r="53" spans="5:6" x14ac:dyDescent="0.25">
      <c r="E53" s="135"/>
      <c r="F53" s="135"/>
    </row>
    <row r="54" spans="5:6" x14ac:dyDescent="0.25">
      <c r="E54" s="135"/>
      <c r="F54" s="135"/>
    </row>
    <row r="55" spans="5:6" x14ac:dyDescent="0.25">
      <c r="E55" s="135"/>
      <c r="F55" s="135"/>
    </row>
    <row r="56" spans="5:6" x14ac:dyDescent="0.25">
      <c r="E56" s="135"/>
      <c r="F56" s="135"/>
    </row>
    <row r="57" spans="5:6" x14ac:dyDescent="0.25">
      <c r="E57" s="135"/>
      <c r="F57" s="135"/>
    </row>
    <row r="58" spans="5:6" x14ac:dyDescent="0.25">
      <c r="E58" s="135"/>
      <c r="F58" s="135"/>
    </row>
    <row r="59" spans="5:6" x14ac:dyDescent="0.25">
      <c r="E59" s="135"/>
      <c r="F59" s="135"/>
    </row>
    <row r="60" spans="5:6" x14ac:dyDescent="0.25">
      <c r="E60" s="135"/>
      <c r="F60" s="135"/>
    </row>
    <row r="61" spans="5:6" x14ac:dyDescent="0.25">
      <c r="E61" s="135"/>
      <c r="F61" s="135"/>
    </row>
    <row r="62" spans="5:6" x14ac:dyDescent="0.25">
      <c r="E62" s="135"/>
      <c r="F62" s="135"/>
    </row>
    <row r="63" spans="5:6" x14ac:dyDescent="0.25">
      <c r="E63" s="135"/>
      <c r="F63" s="135"/>
    </row>
    <row r="64" spans="5:6" x14ac:dyDescent="0.25">
      <c r="E64" s="135"/>
      <c r="F64" s="135"/>
    </row>
    <row r="65" spans="5:6" x14ac:dyDescent="0.25">
      <c r="E65" s="135"/>
      <c r="F65" s="135"/>
    </row>
    <row r="66" spans="5:6" x14ac:dyDescent="0.25">
      <c r="E66" s="135"/>
      <c r="F66" s="135"/>
    </row>
    <row r="67" spans="5:6" x14ac:dyDescent="0.25">
      <c r="E67" s="135"/>
      <c r="F67" s="135"/>
    </row>
    <row r="68" spans="5:6" x14ac:dyDescent="0.25">
      <c r="E68" s="135"/>
      <c r="F68" s="135"/>
    </row>
    <row r="69" spans="5:6" x14ac:dyDescent="0.25">
      <c r="E69" s="135"/>
      <c r="F69" s="135"/>
    </row>
    <row r="70" spans="5:6" x14ac:dyDescent="0.25">
      <c r="E70" s="135"/>
      <c r="F70" s="135"/>
    </row>
    <row r="71" spans="5:6" x14ac:dyDescent="0.25">
      <c r="E71" s="135"/>
      <c r="F71" s="135"/>
    </row>
    <row r="72" spans="5:6" x14ac:dyDescent="0.25">
      <c r="E72" s="135"/>
      <c r="F72" s="135"/>
    </row>
    <row r="73" spans="5:6" x14ac:dyDescent="0.25">
      <c r="E73" s="135"/>
      <c r="F73" s="135"/>
    </row>
    <row r="74" spans="5:6" x14ac:dyDescent="0.25">
      <c r="E74" s="135"/>
      <c r="F74" s="135"/>
    </row>
    <row r="75" spans="5:6" x14ac:dyDescent="0.25">
      <c r="E75" s="135"/>
      <c r="F75" s="135"/>
    </row>
    <row r="76" spans="5:6" x14ac:dyDescent="0.25">
      <c r="E76" s="135"/>
      <c r="F76" s="135"/>
    </row>
    <row r="77" spans="5:6" x14ac:dyDescent="0.25">
      <c r="E77" s="135"/>
      <c r="F77" s="135"/>
    </row>
    <row r="78" spans="5:6" x14ac:dyDescent="0.25">
      <c r="E78" s="135"/>
      <c r="F78" s="135"/>
    </row>
    <row r="79" spans="5:6" x14ac:dyDescent="0.25">
      <c r="E79" s="135"/>
      <c r="F79" s="135"/>
    </row>
    <row r="80" spans="5:6" x14ac:dyDescent="0.25">
      <c r="E80" s="135"/>
      <c r="F80" s="135"/>
    </row>
    <row r="81" spans="5:6" x14ac:dyDescent="0.25">
      <c r="E81" s="135"/>
      <c r="F81" s="135"/>
    </row>
    <row r="82" spans="5:6" x14ac:dyDescent="0.25">
      <c r="E82" s="135"/>
      <c r="F82" s="135"/>
    </row>
    <row r="83" spans="5:6" x14ac:dyDescent="0.25">
      <c r="E83" s="135"/>
      <c r="F83" s="135"/>
    </row>
    <row r="84" spans="5:6" x14ac:dyDescent="0.25">
      <c r="E84" s="135"/>
      <c r="F84" s="135"/>
    </row>
    <row r="85" spans="5:6" x14ac:dyDescent="0.25">
      <c r="E85" s="135"/>
      <c r="F85" s="135"/>
    </row>
    <row r="86" spans="5:6" x14ac:dyDescent="0.25">
      <c r="E86" s="135"/>
      <c r="F86" s="135"/>
    </row>
    <row r="87" spans="5:6" x14ac:dyDescent="0.25">
      <c r="E87" s="135"/>
      <c r="F87" s="135"/>
    </row>
    <row r="88" spans="5:6" x14ac:dyDescent="0.25">
      <c r="E88" s="135"/>
      <c r="F88" s="135"/>
    </row>
    <row r="89" spans="5:6" x14ac:dyDescent="0.25">
      <c r="E89" s="135"/>
      <c r="F89" s="135"/>
    </row>
    <row r="90" spans="5:6" x14ac:dyDescent="0.25">
      <c r="E90" s="135"/>
      <c r="F90" s="135"/>
    </row>
    <row r="91" spans="5:6" x14ac:dyDescent="0.25">
      <c r="E91" s="135"/>
      <c r="F91" s="135"/>
    </row>
    <row r="92" spans="5:6" x14ac:dyDescent="0.25">
      <c r="E92" s="135"/>
      <c r="F92" s="135"/>
    </row>
  </sheetData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880EB-64EC-4C0B-A989-B25C24760562}">
  <dimension ref="B2:G61"/>
  <sheetViews>
    <sheetView showGridLines="0" zoomScaleNormal="100" workbookViewId="0">
      <selection activeCell="B5" sqref="B5"/>
    </sheetView>
  </sheetViews>
  <sheetFormatPr baseColWidth="10" defaultColWidth="11.44140625" defaultRowHeight="13.2" x14ac:dyDescent="0.25"/>
  <cols>
    <col min="2" max="2" width="90.6640625" customWidth="1"/>
    <col min="3" max="3" width="18.6640625" customWidth="1"/>
    <col min="4" max="4" width="12.88671875" customWidth="1"/>
    <col min="5" max="5" width="10.5546875" customWidth="1"/>
    <col min="6" max="6" width="10.6640625" customWidth="1"/>
    <col min="7" max="7" width="11.44140625" customWidth="1"/>
  </cols>
  <sheetData>
    <row r="2" spans="2:7" ht="13.8" x14ac:dyDescent="0.25">
      <c r="B2" s="190" t="s">
        <v>729</v>
      </c>
      <c r="C2" s="190"/>
      <c r="D2" s="190"/>
      <c r="E2" s="190"/>
      <c r="F2" s="190"/>
      <c r="G2" s="190"/>
    </row>
    <row r="3" spans="2:7" x14ac:dyDescent="0.25">
      <c r="B3" s="185" t="s">
        <v>1000</v>
      </c>
    </row>
    <row r="4" spans="2:7" x14ac:dyDescent="0.25">
      <c r="B4" s="185"/>
    </row>
    <row r="5" spans="2:7" ht="60" customHeight="1" x14ac:dyDescent="0.25"/>
    <row r="6" spans="2:7" ht="33" customHeight="1" x14ac:dyDescent="0.25"/>
    <row r="8" spans="2:7" ht="26.4" customHeight="1" x14ac:dyDescent="0.25"/>
    <row r="61" spans="3:3" x14ac:dyDescent="0.25">
      <c r="C61" s="56" t="s">
        <v>278</v>
      </c>
    </row>
  </sheetData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11B4A-8B74-4804-AB87-122AEE71F57E}">
  <dimension ref="A1:I87"/>
  <sheetViews>
    <sheetView showGridLines="0" workbookViewId="0"/>
  </sheetViews>
  <sheetFormatPr baseColWidth="10" defaultColWidth="11.44140625" defaultRowHeight="13.2" x14ac:dyDescent="0.25"/>
  <cols>
    <col min="2" max="2" width="90.6640625" customWidth="1"/>
    <col min="4" max="4" width="30" style="135" customWidth="1"/>
    <col min="5" max="6" width="17.6640625" style="18" customWidth="1"/>
    <col min="7" max="7" width="17.6640625" style="21" customWidth="1"/>
    <col min="8" max="9" width="17.6640625" customWidth="1"/>
  </cols>
  <sheetData>
    <row r="1" spans="1:9" x14ac:dyDescent="0.25">
      <c r="A1" s="17"/>
      <c r="D1" s="186"/>
    </row>
    <row r="2" spans="1:9" ht="32.4" customHeight="1" x14ac:dyDescent="0.25">
      <c r="B2" s="236" t="s">
        <v>721</v>
      </c>
      <c r="D2" s="189"/>
    </row>
    <row r="3" spans="1:9" x14ac:dyDescent="0.25">
      <c r="B3" s="20" t="s">
        <v>295</v>
      </c>
      <c r="E3"/>
      <c r="F3"/>
      <c r="G3"/>
    </row>
    <row r="4" spans="1:9" ht="26.4" x14ac:dyDescent="0.25">
      <c r="B4" s="140" t="s">
        <v>978</v>
      </c>
      <c r="E4"/>
      <c r="F4"/>
      <c r="G4"/>
    </row>
    <row r="5" spans="1:9" x14ac:dyDescent="0.25">
      <c r="D5" s="32"/>
      <c r="E5" s="65" t="s">
        <v>525</v>
      </c>
      <c r="F5" s="65" t="s">
        <v>526</v>
      </c>
      <c r="G5" s="65" t="s">
        <v>527</v>
      </c>
      <c r="H5" s="65" t="s">
        <v>528</v>
      </c>
      <c r="I5" s="66" t="s">
        <v>986</v>
      </c>
    </row>
    <row r="6" spans="1:9" ht="70.95" customHeight="1" x14ac:dyDescent="0.25">
      <c r="D6" s="103" t="s">
        <v>1063</v>
      </c>
      <c r="E6" s="104">
        <v>24.45</v>
      </c>
      <c r="F6" s="104">
        <v>28.25</v>
      </c>
      <c r="G6" s="104">
        <v>18.78</v>
      </c>
      <c r="H6" s="104">
        <v>28.52</v>
      </c>
      <c r="I6" s="294">
        <v>6.02</v>
      </c>
    </row>
    <row r="7" spans="1:9" ht="14.25" customHeight="1" x14ac:dyDescent="0.25">
      <c r="E7"/>
      <c r="F7"/>
      <c r="G7"/>
    </row>
    <row r="8" spans="1:9" ht="14.25" customHeight="1" x14ac:dyDescent="0.25">
      <c r="E8"/>
      <c r="F8"/>
      <c r="G8"/>
    </row>
    <row r="9" spans="1:9" ht="14.25" customHeight="1" x14ac:dyDescent="0.25">
      <c r="E9"/>
      <c r="F9"/>
      <c r="G9"/>
    </row>
    <row r="10" spans="1:9" ht="14.25" customHeight="1" x14ac:dyDescent="0.25">
      <c r="E10"/>
      <c r="F10"/>
    </row>
    <row r="11" spans="1:9" ht="14.25" customHeight="1" x14ac:dyDescent="0.25">
      <c r="E11"/>
      <c r="F11"/>
    </row>
    <row r="12" spans="1:9" ht="14.25" customHeight="1" x14ac:dyDescent="0.25">
      <c r="E12"/>
      <c r="F12"/>
    </row>
    <row r="13" spans="1:9" ht="14.25" customHeight="1" x14ac:dyDescent="0.25">
      <c r="E13"/>
      <c r="F13"/>
    </row>
    <row r="14" spans="1:9" ht="14.25" customHeight="1" x14ac:dyDescent="0.25">
      <c r="E14"/>
      <c r="F14"/>
      <c r="G14"/>
    </row>
    <row r="15" spans="1:9" ht="14.25" customHeight="1" x14ac:dyDescent="0.25">
      <c r="E15"/>
      <c r="F15"/>
      <c r="G15"/>
    </row>
    <row r="16" spans="1:9" ht="14.25" customHeight="1" x14ac:dyDescent="0.25">
      <c r="E16"/>
      <c r="F16"/>
      <c r="G16"/>
    </row>
    <row r="17" spans="1:9" x14ac:dyDescent="0.25">
      <c r="E17"/>
      <c r="F17"/>
      <c r="G17"/>
    </row>
    <row r="18" spans="1:9" x14ac:dyDescent="0.25">
      <c r="E18"/>
      <c r="F18"/>
      <c r="G18"/>
    </row>
    <row r="19" spans="1:9" x14ac:dyDescent="0.25">
      <c r="E19"/>
      <c r="F19"/>
      <c r="G19"/>
    </row>
    <row r="20" spans="1:9" x14ac:dyDescent="0.25">
      <c r="E20"/>
      <c r="F20"/>
      <c r="G20"/>
    </row>
    <row r="21" spans="1:9" x14ac:dyDescent="0.25">
      <c r="E21"/>
      <c r="F21"/>
      <c r="G21"/>
    </row>
    <row r="22" spans="1:9" x14ac:dyDescent="0.25">
      <c r="E22"/>
      <c r="F22"/>
      <c r="G22"/>
    </row>
    <row r="23" spans="1:9" x14ac:dyDescent="0.25">
      <c r="E23"/>
      <c r="F23"/>
      <c r="G23"/>
    </row>
    <row r="24" spans="1:9" x14ac:dyDescent="0.25">
      <c r="E24"/>
      <c r="F24"/>
      <c r="G24"/>
    </row>
    <row r="25" spans="1:9" x14ac:dyDescent="0.25">
      <c r="E25"/>
      <c r="G25"/>
    </row>
    <row r="26" spans="1:9" x14ac:dyDescent="0.25">
      <c r="E26"/>
      <c r="F26"/>
      <c r="G26"/>
    </row>
    <row r="27" spans="1:9" x14ac:dyDescent="0.25">
      <c r="E27"/>
      <c r="F27"/>
      <c r="G27"/>
    </row>
    <row r="28" spans="1:9" s="21" customFormat="1" x14ac:dyDescent="0.25">
      <c r="A28"/>
      <c r="B28"/>
      <c r="C28"/>
      <c r="D28" s="135"/>
      <c r="E28"/>
      <c r="F28"/>
      <c r="H28"/>
      <c r="I28"/>
    </row>
    <row r="29" spans="1:9" s="21" customFormat="1" x14ac:dyDescent="0.25">
      <c r="A29"/>
      <c r="B29"/>
      <c r="C29"/>
      <c r="D29" s="135"/>
      <c r="E29"/>
      <c r="F29"/>
      <c r="H29"/>
      <c r="I29"/>
    </row>
    <row r="30" spans="1:9" s="21" customFormat="1" x14ac:dyDescent="0.25">
      <c r="A30"/>
      <c r="B30"/>
      <c r="C30"/>
      <c r="D30" s="135"/>
      <c r="E30"/>
      <c r="F30"/>
      <c r="H30"/>
      <c r="I30"/>
    </row>
    <row r="31" spans="1:9" s="21" customFormat="1" x14ac:dyDescent="0.25">
      <c r="A31"/>
      <c r="B31"/>
      <c r="C31"/>
      <c r="D31" s="135"/>
      <c r="E31"/>
      <c r="F31"/>
      <c r="H31"/>
      <c r="I31"/>
    </row>
    <row r="32" spans="1:9" s="21" customFormat="1" x14ac:dyDescent="0.25">
      <c r="A32"/>
      <c r="B32"/>
      <c r="C32"/>
      <c r="D32" s="135"/>
      <c r="E32"/>
      <c r="F32"/>
      <c r="H32"/>
      <c r="I32"/>
    </row>
    <row r="33" spans="1:9" s="21" customFormat="1" x14ac:dyDescent="0.25">
      <c r="A33"/>
      <c r="B33"/>
      <c r="C33"/>
      <c r="D33" s="135"/>
      <c r="E33"/>
      <c r="F33"/>
      <c r="H33"/>
      <c r="I33"/>
    </row>
    <row r="34" spans="1:9" s="21" customFormat="1" x14ac:dyDescent="0.25">
      <c r="A34"/>
      <c r="B34"/>
      <c r="C34"/>
      <c r="D34" s="135"/>
      <c r="E34"/>
      <c r="F34"/>
      <c r="H34"/>
      <c r="I34"/>
    </row>
    <row r="35" spans="1:9" s="21" customFormat="1" x14ac:dyDescent="0.25">
      <c r="A35"/>
      <c r="B35"/>
      <c r="C35"/>
      <c r="D35" s="135"/>
      <c r="E35"/>
      <c r="F35"/>
      <c r="H35"/>
      <c r="I35"/>
    </row>
    <row r="36" spans="1:9" s="21" customFormat="1" x14ac:dyDescent="0.25">
      <c r="A36"/>
      <c r="B36"/>
      <c r="C36"/>
      <c r="D36" s="135"/>
      <c r="E36"/>
      <c r="F36"/>
      <c r="H36"/>
      <c r="I36"/>
    </row>
    <row r="37" spans="1:9" s="21" customFormat="1" x14ac:dyDescent="0.25">
      <c r="A37"/>
      <c r="B37"/>
      <c r="C37"/>
      <c r="D37" s="135"/>
      <c r="E37"/>
      <c r="F37"/>
      <c r="H37"/>
      <c r="I37"/>
    </row>
    <row r="38" spans="1:9" s="21" customFormat="1" x14ac:dyDescent="0.25">
      <c r="A38"/>
      <c r="B38"/>
      <c r="C38"/>
      <c r="D38" s="135"/>
      <c r="E38"/>
      <c r="F38"/>
      <c r="H38"/>
      <c r="I38"/>
    </row>
    <row r="39" spans="1:9" s="21" customFormat="1" x14ac:dyDescent="0.25">
      <c r="A39"/>
      <c r="B39"/>
      <c r="C39"/>
      <c r="D39" s="135"/>
      <c r="E39"/>
      <c r="F39"/>
      <c r="H39"/>
      <c r="I39"/>
    </row>
    <row r="40" spans="1:9" s="21" customFormat="1" x14ac:dyDescent="0.25">
      <c r="A40"/>
      <c r="B40"/>
      <c r="C40"/>
      <c r="D40" s="135"/>
      <c r="E40"/>
      <c r="F40"/>
      <c r="H40"/>
      <c r="I40"/>
    </row>
    <row r="41" spans="1:9" s="21" customFormat="1" x14ac:dyDescent="0.25">
      <c r="A41"/>
      <c r="B41"/>
      <c r="C41"/>
      <c r="D41" s="135"/>
      <c r="E41"/>
      <c r="F41"/>
      <c r="H41"/>
      <c r="I41"/>
    </row>
    <row r="42" spans="1:9" s="21" customFormat="1" x14ac:dyDescent="0.25">
      <c r="A42"/>
      <c r="B42"/>
      <c r="C42"/>
      <c r="D42" s="135"/>
      <c r="E42"/>
      <c r="F42"/>
      <c r="H42"/>
      <c r="I42"/>
    </row>
    <row r="43" spans="1:9" s="21" customFormat="1" x14ac:dyDescent="0.25">
      <c r="A43"/>
      <c r="B43"/>
      <c r="C43"/>
      <c r="D43" s="135"/>
      <c r="E43"/>
      <c r="F43"/>
      <c r="H43"/>
      <c r="I43"/>
    </row>
    <row r="44" spans="1:9" s="21" customFormat="1" x14ac:dyDescent="0.25">
      <c r="A44"/>
      <c r="B44"/>
      <c r="C44"/>
      <c r="D44" s="135"/>
      <c r="E44"/>
      <c r="F44"/>
      <c r="H44"/>
      <c r="I44"/>
    </row>
    <row r="45" spans="1:9" s="21" customFormat="1" x14ac:dyDescent="0.25">
      <c r="A45"/>
      <c r="B45"/>
      <c r="C45"/>
      <c r="D45" s="135"/>
      <c r="E45"/>
      <c r="F45"/>
      <c r="H45"/>
      <c r="I45"/>
    </row>
    <row r="46" spans="1:9" s="21" customFormat="1" x14ac:dyDescent="0.25">
      <c r="A46"/>
      <c r="B46"/>
      <c r="C46"/>
      <c r="D46" s="135"/>
      <c r="E46"/>
      <c r="F46"/>
      <c r="H46"/>
      <c r="I46"/>
    </row>
    <row r="47" spans="1:9" s="21" customFormat="1" x14ac:dyDescent="0.25">
      <c r="A47"/>
      <c r="B47"/>
      <c r="C47"/>
      <c r="D47" s="135"/>
      <c r="E47"/>
      <c r="F47"/>
      <c r="H47"/>
      <c r="I47"/>
    </row>
    <row r="48" spans="1:9" s="21" customFormat="1" x14ac:dyDescent="0.25">
      <c r="A48"/>
      <c r="B48"/>
      <c r="C48"/>
      <c r="D48" s="135"/>
      <c r="E48"/>
      <c r="F48"/>
      <c r="H48"/>
      <c r="I48"/>
    </row>
    <row r="49" spans="1:9" s="21" customFormat="1" x14ac:dyDescent="0.25">
      <c r="A49"/>
      <c r="B49"/>
      <c r="C49"/>
      <c r="D49" s="135"/>
      <c r="E49"/>
      <c r="F49"/>
      <c r="H49"/>
      <c r="I49"/>
    </row>
    <row r="50" spans="1:9" s="21" customFormat="1" x14ac:dyDescent="0.25">
      <c r="A50"/>
      <c r="B50"/>
      <c r="C50"/>
      <c r="D50" s="135"/>
      <c r="E50"/>
      <c r="F50"/>
      <c r="H50"/>
      <c r="I50"/>
    </row>
    <row r="51" spans="1:9" s="21" customFormat="1" x14ac:dyDescent="0.25">
      <c r="A51"/>
      <c r="B51"/>
      <c r="C51"/>
      <c r="D51" s="135"/>
      <c r="E51"/>
      <c r="F51"/>
      <c r="H51"/>
      <c r="I51"/>
    </row>
    <row r="52" spans="1:9" s="21" customFormat="1" x14ac:dyDescent="0.25">
      <c r="A52"/>
      <c r="B52"/>
      <c r="C52"/>
      <c r="D52" s="135"/>
      <c r="E52"/>
      <c r="F52"/>
      <c r="H52"/>
      <c r="I52"/>
    </row>
    <row r="53" spans="1:9" s="21" customFormat="1" x14ac:dyDescent="0.25">
      <c r="A53"/>
      <c r="B53"/>
      <c r="C53"/>
      <c r="D53" s="135"/>
      <c r="E53"/>
      <c r="F53"/>
      <c r="H53"/>
      <c r="I53"/>
    </row>
    <row r="54" spans="1:9" s="21" customFormat="1" x14ac:dyDescent="0.25">
      <c r="A54"/>
      <c r="B54"/>
      <c r="C54"/>
      <c r="D54" s="135"/>
      <c r="E54"/>
      <c r="F54"/>
      <c r="H54"/>
      <c r="I54"/>
    </row>
    <row r="55" spans="1:9" s="21" customFormat="1" x14ac:dyDescent="0.25">
      <c r="A55"/>
      <c r="B55"/>
      <c r="C55"/>
      <c r="D55" s="135"/>
      <c r="E55"/>
      <c r="F55"/>
      <c r="H55"/>
      <c r="I55"/>
    </row>
    <row r="56" spans="1:9" s="21" customFormat="1" x14ac:dyDescent="0.25">
      <c r="A56"/>
      <c r="B56"/>
      <c r="C56"/>
      <c r="D56" s="135"/>
      <c r="E56"/>
      <c r="F56"/>
      <c r="H56"/>
      <c r="I56"/>
    </row>
    <row r="57" spans="1:9" s="21" customFormat="1" x14ac:dyDescent="0.25">
      <c r="A57"/>
      <c r="B57"/>
      <c r="C57"/>
      <c r="D57" s="135"/>
      <c r="E57"/>
      <c r="F57"/>
      <c r="H57"/>
      <c r="I57"/>
    </row>
    <row r="58" spans="1:9" s="21" customFormat="1" x14ac:dyDescent="0.25">
      <c r="A58"/>
      <c r="B58"/>
      <c r="C58"/>
      <c r="D58" s="135"/>
      <c r="E58"/>
      <c r="F58"/>
      <c r="H58"/>
      <c r="I58"/>
    </row>
    <row r="59" spans="1:9" s="21" customFormat="1" x14ac:dyDescent="0.25">
      <c r="A59"/>
      <c r="B59"/>
      <c r="C59"/>
      <c r="D59" s="135"/>
      <c r="E59"/>
      <c r="F59"/>
      <c r="H59"/>
      <c r="I59"/>
    </row>
    <row r="60" spans="1:9" s="21" customFormat="1" x14ac:dyDescent="0.25">
      <c r="A60"/>
      <c r="B60"/>
      <c r="C60"/>
      <c r="D60" s="135"/>
      <c r="E60"/>
      <c r="F60"/>
      <c r="H60"/>
      <c r="I60"/>
    </row>
    <row r="61" spans="1:9" s="21" customFormat="1" x14ac:dyDescent="0.25">
      <c r="A61"/>
      <c r="B61"/>
      <c r="C61"/>
      <c r="D61" s="135"/>
      <c r="E61"/>
      <c r="F61"/>
      <c r="H61"/>
      <c r="I61"/>
    </row>
    <row r="62" spans="1:9" s="21" customFormat="1" x14ac:dyDescent="0.25">
      <c r="A62"/>
      <c r="B62"/>
      <c r="C62"/>
      <c r="D62" s="135"/>
      <c r="E62"/>
      <c r="F62"/>
      <c r="H62"/>
      <c r="I62"/>
    </row>
    <row r="63" spans="1:9" s="21" customFormat="1" x14ac:dyDescent="0.25">
      <c r="A63"/>
      <c r="B63"/>
      <c r="C63"/>
      <c r="D63" s="135"/>
      <c r="E63"/>
      <c r="F63"/>
      <c r="H63"/>
      <c r="I63"/>
    </row>
    <row r="64" spans="1:9" s="21" customFormat="1" x14ac:dyDescent="0.25">
      <c r="A64"/>
      <c r="B64"/>
      <c r="C64"/>
      <c r="D64" s="135"/>
      <c r="E64"/>
      <c r="F64"/>
      <c r="H64"/>
      <c r="I64"/>
    </row>
    <row r="65" spans="1:9" s="21" customFormat="1" x14ac:dyDescent="0.25">
      <c r="A65"/>
      <c r="B65"/>
      <c r="C65"/>
      <c r="D65" s="135"/>
      <c r="E65"/>
      <c r="F65"/>
      <c r="H65"/>
      <c r="I65"/>
    </row>
    <row r="66" spans="1:9" s="21" customFormat="1" x14ac:dyDescent="0.25">
      <c r="A66"/>
      <c r="B66"/>
      <c r="C66"/>
      <c r="D66" s="135"/>
      <c r="E66"/>
      <c r="F66"/>
      <c r="H66"/>
      <c r="I66"/>
    </row>
    <row r="67" spans="1:9" s="21" customFormat="1" x14ac:dyDescent="0.25">
      <c r="A67"/>
      <c r="B67"/>
      <c r="C67"/>
      <c r="D67" s="135"/>
      <c r="E67"/>
      <c r="F67"/>
      <c r="H67"/>
      <c r="I67"/>
    </row>
    <row r="68" spans="1:9" s="21" customFormat="1" x14ac:dyDescent="0.25">
      <c r="A68"/>
      <c r="B68"/>
      <c r="C68"/>
      <c r="D68" s="135"/>
      <c r="E68"/>
      <c r="F68"/>
      <c r="H68"/>
      <c r="I68"/>
    </row>
    <row r="69" spans="1:9" s="21" customFormat="1" x14ac:dyDescent="0.25">
      <c r="A69"/>
      <c r="B69"/>
      <c r="C69"/>
      <c r="D69" s="135"/>
      <c r="E69"/>
      <c r="F69"/>
      <c r="H69"/>
      <c r="I69"/>
    </row>
    <row r="70" spans="1:9" s="21" customFormat="1" x14ac:dyDescent="0.25">
      <c r="A70"/>
      <c r="B70"/>
      <c r="C70"/>
      <c r="D70" s="135"/>
      <c r="E70"/>
      <c r="F70"/>
      <c r="H70"/>
      <c r="I70"/>
    </row>
    <row r="71" spans="1:9" s="21" customFormat="1" x14ac:dyDescent="0.25">
      <c r="A71"/>
      <c r="B71"/>
      <c r="C71"/>
      <c r="D71" s="135"/>
      <c r="E71"/>
      <c r="F71"/>
      <c r="H71"/>
      <c r="I71"/>
    </row>
    <row r="72" spans="1:9" s="21" customFormat="1" x14ac:dyDescent="0.25">
      <c r="A72"/>
      <c r="B72"/>
      <c r="C72"/>
      <c r="D72" s="135"/>
      <c r="E72"/>
      <c r="F72"/>
      <c r="H72"/>
      <c r="I72"/>
    </row>
    <row r="73" spans="1:9" s="21" customFormat="1" x14ac:dyDescent="0.25">
      <c r="A73"/>
      <c r="B73"/>
      <c r="C73"/>
      <c r="D73" s="135"/>
      <c r="E73"/>
      <c r="F73"/>
      <c r="H73"/>
      <c r="I73"/>
    </row>
    <row r="74" spans="1:9" s="21" customFormat="1" x14ac:dyDescent="0.25">
      <c r="A74"/>
      <c r="B74"/>
      <c r="C74"/>
      <c r="D74" s="135"/>
      <c r="E74"/>
      <c r="F74"/>
      <c r="H74"/>
      <c r="I74"/>
    </row>
    <row r="75" spans="1:9" s="21" customFormat="1" x14ac:dyDescent="0.25">
      <c r="A75"/>
      <c r="B75"/>
      <c r="C75"/>
      <c r="D75" s="135"/>
      <c r="E75"/>
      <c r="F75"/>
      <c r="H75"/>
      <c r="I75"/>
    </row>
    <row r="76" spans="1:9" s="21" customFormat="1" x14ac:dyDescent="0.25">
      <c r="A76"/>
      <c r="B76"/>
      <c r="C76"/>
      <c r="D76" s="135"/>
      <c r="E76"/>
      <c r="F76"/>
      <c r="H76"/>
      <c r="I76"/>
    </row>
    <row r="77" spans="1:9" s="21" customFormat="1" x14ac:dyDescent="0.25">
      <c r="A77"/>
      <c r="B77"/>
      <c r="C77"/>
      <c r="D77" s="135"/>
      <c r="E77"/>
      <c r="F77"/>
      <c r="H77"/>
      <c r="I77"/>
    </row>
    <row r="78" spans="1:9" s="21" customFormat="1" x14ac:dyDescent="0.25">
      <c r="A78"/>
      <c r="B78"/>
      <c r="C78"/>
      <c r="D78" s="135"/>
      <c r="E78"/>
      <c r="F78"/>
      <c r="H78"/>
      <c r="I78"/>
    </row>
    <row r="79" spans="1:9" s="21" customFormat="1" x14ac:dyDescent="0.25">
      <c r="A79"/>
      <c r="B79"/>
      <c r="C79"/>
      <c r="D79" s="135"/>
      <c r="E79"/>
      <c r="F79"/>
      <c r="H79"/>
      <c r="I79"/>
    </row>
    <row r="80" spans="1:9" s="21" customFormat="1" x14ac:dyDescent="0.25">
      <c r="A80"/>
      <c r="B80"/>
      <c r="C80"/>
      <c r="D80" s="135"/>
      <c r="E80"/>
      <c r="F80"/>
      <c r="H80"/>
      <c r="I80"/>
    </row>
    <row r="81" spans="1:9" s="21" customFormat="1" x14ac:dyDescent="0.25">
      <c r="A81"/>
      <c r="B81"/>
      <c r="C81"/>
      <c r="D81" s="135"/>
      <c r="E81"/>
      <c r="F81"/>
      <c r="H81"/>
      <c r="I81"/>
    </row>
    <row r="82" spans="1:9" s="21" customFormat="1" x14ac:dyDescent="0.25">
      <c r="A82"/>
      <c r="B82"/>
      <c r="C82"/>
      <c r="D82" s="135"/>
      <c r="E82"/>
      <c r="F82"/>
      <c r="H82"/>
      <c r="I82"/>
    </row>
    <row r="83" spans="1:9" s="21" customFormat="1" x14ac:dyDescent="0.25">
      <c r="A83"/>
      <c r="B83"/>
      <c r="C83"/>
      <c r="D83" s="135"/>
      <c r="E83"/>
      <c r="F83"/>
      <c r="H83"/>
      <c r="I83"/>
    </row>
    <row r="84" spans="1:9" s="21" customFormat="1" x14ac:dyDescent="0.25">
      <c r="A84"/>
      <c r="B84"/>
      <c r="C84"/>
      <c r="D84" s="135"/>
      <c r="E84"/>
      <c r="F84"/>
      <c r="H84"/>
      <c r="I84"/>
    </row>
    <row r="85" spans="1:9" s="21" customFormat="1" x14ac:dyDescent="0.25">
      <c r="A85"/>
      <c r="B85"/>
      <c r="C85"/>
      <c r="D85" s="135"/>
      <c r="E85"/>
      <c r="F85"/>
      <c r="H85"/>
      <c r="I85"/>
    </row>
    <row r="86" spans="1:9" s="21" customFormat="1" x14ac:dyDescent="0.25">
      <c r="A86"/>
      <c r="B86"/>
      <c r="C86"/>
      <c r="D86" s="135"/>
      <c r="E86"/>
      <c r="F86"/>
      <c r="H86"/>
      <c r="I86"/>
    </row>
    <row r="87" spans="1:9" s="21" customFormat="1" x14ac:dyDescent="0.25">
      <c r="A87"/>
      <c r="B87"/>
      <c r="C87"/>
      <c r="D87" s="135"/>
      <c r="E87"/>
      <c r="F87"/>
      <c r="H87"/>
      <c r="I87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A9F08-7057-4A18-8104-0F717DBCA6D2}">
  <dimension ref="A1:I17"/>
  <sheetViews>
    <sheetView showGridLines="0" tabSelected="1" workbookViewId="0">
      <selection activeCell="B24" sqref="B24"/>
    </sheetView>
  </sheetViews>
  <sheetFormatPr baseColWidth="10" defaultColWidth="12.33203125" defaultRowHeight="13.2" x14ac:dyDescent="0.25"/>
  <cols>
    <col min="1" max="1" width="13" customWidth="1"/>
    <col min="2" max="2" width="89.5546875" customWidth="1"/>
    <col min="4" max="4" width="9.6640625" style="16" customWidth="1"/>
    <col min="5" max="5" width="14.5546875" customWidth="1"/>
    <col min="6" max="6" width="17.5546875" customWidth="1"/>
  </cols>
  <sheetData>
    <row r="1" spans="1:9" s="3" customFormat="1" x14ac:dyDescent="0.25">
      <c r="A1" s="2"/>
      <c r="D1" s="4"/>
      <c r="E1" s="5"/>
      <c r="F1" s="5"/>
      <c r="G1" s="5"/>
      <c r="H1" s="5"/>
      <c r="I1" s="5"/>
    </row>
    <row r="2" spans="1:9" s="3" customFormat="1" ht="13.8" x14ac:dyDescent="0.25">
      <c r="B2" s="19" t="s">
        <v>1075</v>
      </c>
      <c r="E2" s="9"/>
      <c r="F2" s="9"/>
      <c r="G2" s="5"/>
      <c r="H2" s="5"/>
      <c r="I2" s="5"/>
    </row>
    <row r="3" spans="1:9" s="3" customFormat="1" x14ac:dyDescent="0.25">
      <c r="B3" s="20" t="s">
        <v>753</v>
      </c>
      <c r="D3" s="10"/>
      <c r="E3" s="11"/>
      <c r="I3" s="12"/>
    </row>
    <row r="4" spans="1:9" s="3" customFormat="1" x14ac:dyDescent="0.25">
      <c r="B4" s="20" t="s">
        <v>4</v>
      </c>
      <c r="D4" s="10"/>
      <c r="E4" s="11"/>
      <c r="G4" s="13"/>
      <c r="H4" s="13"/>
      <c r="I4" s="12"/>
    </row>
    <row r="5" spans="1:9" s="3" customFormat="1" ht="37.799999999999997" x14ac:dyDescent="0.25">
      <c r="D5" s="24" t="s">
        <v>1</v>
      </c>
      <c r="E5" s="24" t="s">
        <v>6</v>
      </c>
      <c r="F5" s="24" t="s">
        <v>7</v>
      </c>
      <c r="G5"/>
      <c r="H5"/>
      <c r="I5" s="12"/>
    </row>
    <row r="6" spans="1:9" s="3" customFormat="1" x14ac:dyDescent="0.25">
      <c r="D6" s="115">
        <v>2010</v>
      </c>
      <c r="E6" s="35">
        <v>2972</v>
      </c>
      <c r="F6" s="116">
        <v>8.9044793845722406E-2</v>
      </c>
      <c r="G6"/>
      <c r="H6"/>
    </row>
    <row r="7" spans="1:9" s="3" customFormat="1" x14ac:dyDescent="0.25">
      <c r="D7" s="115">
        <v>2011</v>
      </c>
      <c r="E7" s="35">
        <v>2990</v>
      </c>
      <c r="F7" s="116">
        <v>9.1093382598909436E-2</v>
      </c>
      <c r="G7"/>
      <c r="H7"/>
    </row>
    <row r="8" spans="1:9" s="3" customFormat="1" x14ac:dyDescent="0.25">
      <c r="D8" s="115">
        <v>2012</v>
      </c>
      <c r="E8" s="35">
        <v>3027</v>
      </c>
      <c r="F8" s="116">
        <v>9.3524588593769595E-2</v>
      </c>
      <c r="G8"/>
      <c r="H8"/>
    </row>
    <row r="9" spans="1:9" s="3" customFormat="1" x14ac:dyDescent="0.25">
      <c r="D9" s="115">
        <v>2013</v>
      </c>
      <c r="E9" s="35">
        <v>3112</v>
      </c>
      <c r="F9" s="116">
        <v>9.7650427785437657E-2</v>
      </c>
      <c r="G9"/>
      <c r="H9"/>
    </row>
    <row r="10" spans="1:9" s="3" customFormat="1" x14ac:dyDescent="0.25">
      <c r="D10" s="115">
        <v>2014</v>
      </c>
      <c r="E10" s="35">
        <v>3090</v>
      </c>
      <c r="F10" s="116">
        <v>9.9060369120093875E-2</v>
      </c>
      <c r="G10"/>
      <c r="H10"/>
    </row>
    <row r="11" spans="1:9" s="3" customFormat="1" x14ac:dyDescent="0.25">
      <c r="D11" s="115">
        <v>2015</v>
      </c>
      <c r="E11" s="35">
        <v>2952</v>
      </c>
      <c r="F11" s="116">
        <v>9.3816441394915726E-2</v>
      </c>
      <c r="G11"/>
      <c r="H11"/>
    </row>
    <row r="12" spans="1:9" s="3" customFormat="1" x14ac:dyDescent="0.25">
      <c r="D12" s="115">
        <v>2016</v>
      </c>
      <c r="E12" s="35">
        <v>2884</v>
      </c>
      <c r="F12" s="116">
        <v>9.0135788127141472E-2</v>
      </c>
      <c r="G12"/>
      <c r="H12"/>
    </row>
    <row r="13" spans="1:9" s="3" customFormat="1" x14ac:dyDescent="0.25">
      <c r="D13" s="115">
        <v>2017</v>
      </c>
      <c r="E13" s="35">
        <v>2934</v>
      </c>
      <c r="F13" s="116">
        <v>9.0260926063565353E-2</v>
      </c>
      <c r="G13"/>
      <c r="H13"/>
    </row>
    <row r="14" spans="1:9" s="3" customFormat="1" x14ac:dyDescent="0.25">
      <c r="D14" s="115">
        <v>2018</v>
      </c>
      <c r="E14" s="35">
        <v>2988</v>
      </c>
      <c r="F14" s="116">
        <v>9.0785816873340114E-2</v>
      </c>
      <c r="G14"/>
      <c r="H14"/>
    </row>
    <row r="15" spans="1:9" s="3" customFormat="1" x14ac:dyDescent="0.25">
      <c r="B15" s="14" t="s">
        <v>5</v>
      </c>
      <c r="D15" s="232">
        <v>2019</v>
      </c>
      <c r="E15" s="134">
        <v>2834</v>
      </c>
      <c r="F15" s="133">
        <v>8.4450046635258638E-2</v>
      </c>
      <c r="G15"/>
      <c r="H15"/>
    </row>
    <row r="16" spans="1:9" s="13" customFormat="1" x14ac:dyDescent="0.25">
      <c r="B16" s="14" t="s">
        <v>4</v>
      </c>
      <c r="D16" s="16"/>
      <c r="E16"/>
      <c r="F16"/>
      <c r="G16"/>
      <c r="H16"/>
    </row>
    <row r="17" spans="4:4" x14ac:dyDescent="0.25">
      <c r="D17" s="15"/>
    </row>
  </sheetData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B4689-792B-4779-90AC-D22C0AB0EF03}">
  <dimension ref="B2:B3"/>
  <sheetViews>
    <sheetView showGridLines="0" workbookViewId="0">
      <selection activeCell="B3" sqref="B3"/>
    </sheetView>
  </sheetViews>
  <sheetFormatPr baseColWidth="10" defaultColWidth="11.44140625" defaultRowHeight="13.2" x14ac:dyDescent="0.25"/>
  <cols>
    <col min="2" max="2" width="90.6640625" customWidth="1"/>
  </cols>
  <sheetData>
    <row r="2" spans="2:2" ht="13.8" x14ac:dyDescent="0.25">
      <c r="B2" s="19" t="str">
        <f>UPPER("Ferrara versus control sintético")</f>
        <v>FERRARA VERSUS CONTROL SINTÉTICO</v>
      </c>
    </row>
    <row r="3" spans="2:2" x14ac:dyDescent="0.25">
      <c r="B3" s="182" t="s">
        <v>1072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C740B-994C-4EAD-A65D-1D9AE487D269}">
  <dimension ref="B2:D62"/>
  <sheetViews>
    <sheetView showGridLines="0" workbookViewId="0"/>
  </sheetViews>
  <sheetFormatPr baseColWidth="10" defaultColWidth="11.44140625" defaultRowHeight="13.2" x14ac:dyDescent="0.25"/>
  <cols>
    <col min="2" max="2" width="44.33203125" customWidth="1"/>
    <col min="3" max="3" width="18.6640625" customWidth="1"/>
    <col min="4" max="4" width="12.88671875" customWidth="1"/>
    <col min="5" max="5" width="10.5546875" customWidth="1"/>
    <col min="6" max="6" width="10.6640625" customWidth="1"/>
    <col min="7" max="7" width="11.44140625" customWidth="1"/>
  </cols>
  <sheetData>
    <row r="2" spans="2:4" s="19" customFormat="1" ht="13.8" x14ac:dyDescent="0.25">
      <c r="B2" s="322" t="s">
        <v>730</v>
      </c>
      <c r="C2" s="322"/>
      <c r="D2" s="322"/>
    </row>
    <row r="3" spans="2:4" x14ac:dyDescent="0.25">
      <c r="B3" s="182" t="s">
        <v>1055</v>
      </c>
    </row>
    <row r="4" spans="2:4" ht="13.8" thickBot="1" x14ac:dyDescent="0.3">
      <c r="B4" s="20"/>
    </row>
    <row r="5" spans="2:4" ht="13.8" thickBot="1" x14ac:dyDescent="0.3">
      <c r="B5" s="60" t="s">
        <v>564</v>
      </c>
      <c r="C5" s="61" t="s">
        <v>565</v>
      </c>
      <c r="D5" s="61" t="s">
        <v>566</v>
      </c>
    </row>
    <row r="6" spans="2:4" ht="40.200000000000003" thickBot="1" x14ac:dyDescent="0.3">
      <c r="B6" s="91" t="s">
        <v>567</v>
      </c>
      <c r="C6" s="57">
        <v>280</v>
      </c>
      <c r="D6" s="57">
        <v>32.9</v>
      </c>
    </row>
    <row r="7" spans="2:4" ht="40.200000000000003" thickBot="1" x14ac:dyDescent="0.3">
      <c r="B7" s="91" t="s">
        <v>568</v>
      </c>
      <c r="C7" s="49">
        <v>96.2</v>
      </c>
      <c r="D7" s="49">
        <v>11.3</v>
      </c>
    </row>
    <row r="8" spans="2:4" ht="40.200000000000003" thickBot="1" x14ac:dyDescent="0.3">
      <c r="B8" s="91" t="s">
        <v>569</v>
      </c>
      <c r="C8" s="49">
        <v>191</v>
      </c>
      <c r="D8" s="49">
        <v>22.5</v>
      </c>
    </row>
    <row r="9" spans="2:4" ht="27" thickBot="1" x14ac:dyDescent="0.3">
      <c r="B9" s="91" t="s">
        <v>570</v>
      </c>
      <c r="C9" s="49">
        <v>24</v>
      </c>
      <c r="D9" s="49">
        <v>2.8</v>
      </c>
    </row>
    <row r="10" spans="2:4" ht="27" thickBot="1" x14ac:dyDescent="0.3">
      <c r="B10" s="91" t="s">
        <v>1053</v>
      </c>
      <c r="C10" s="49">
        <v>100.5</v>
      </c>
      <c r="D10" s="49">
        <v>11.8</v>
      </c>
    </row>
    <row r="11" spans="2:4" x14ac:dyDescent="0.25">
      <c r="B11" s="106" t="s">
        <v>1054</v>
      </c>
      <c r="C11" s="191">
        <v>158.30000000000001</v>
      </c>
      <c r="D11" s="191">
        <v>18.600000000000001</v>
      </c>
    </row>
    <row r="12" spans="2:4" ht="13.8" thickBot="1" x14ac:dyDescent="0.3">
      <c r="B12" s="192" t="s">
        <v>140</v>
      </c>
      <c r="C12" s="193">
        <v>850</v>
      </c>
      <c r="D12" s="193">
        <v>100</v>
      </c>
    </row>
    <row r="62" spans="3:3" x14ac:dyDescent="0.25">
      <c r="C62" s="56" t="s">
        <v>278</v>
      </c>
    </row>
  </sheetData>
  <mergeCells count="1">
    <mergeCell ref="B2:D2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8DCE2-40B8-499C-938E-278E2A93061D}">
  <dimension ref="A1:E86"/>
  <sheetViews>
    <sheetView showGridLines="0" workbookViewId="0"/>
  </sheetViews>
  <sheetFormatPr baseColWidth="10" defaultColWidth="11.44140625" defaultRowHeight="13.2" x14ac:dyDescent="0.25"/>
  <cols>
    <col min="2" max="2" width="90.6640625" customWidth="1"/>
    <col min="4" max="4" width="78.5546875" bestFit="1" customWidth="1"/>
    <col min="5" max="5" width="20.109375" style="18" customWidth="1"/>
  </cols>
  <sheetData>
    <row r="1" spans="1:5" x14ac:dyDescent="0.25">
      <c r="A1" s="17"/>
      <c r="D1" s="4"/>
    </row>
    <row r="2" spans="1:5" ht="32.4" customHeight="1" x14ac:dyDescent="0.25">
      <c r="B2" s="19" t="s">
        <v>731</v>
      </c>
      <c r="D2" s="7"/>
    </row>
    <row r="3" spans="1:5" s="21" customFormat="1" x14ac:dyDescent="0.25">
      <c r="A3"/>
      <c r="B3" s="182" t="s">
        <v>295</v>
      </c>
      <c r="C3"/>
      <c r="D3"/>
      <c r="E3"/>
    </row>
    <row r="4" spans="1:5" s="21" customFormat="1" x14ac:dyDescent="0.25">
      <c r="A4"/>
      <c r="B4" s="182" t="s">
        <v>583</v>
      </c>
      <c r="C4"/>
      <c r="D4"/>
      <c r="E4"/>
    </row>
    <row r="5" spans="1:5" x14ac:dyDescent="0.25">
      <c r="D5" s="24" t="s">
        <v>571</v>
      </c>
      <c r="E5" s="24" t="s">
        <v>572</v>
      </c>
    </row>
    <row r="6" spans="1:5" ht="14.25" customHeight="1" x14ac:dyDescent="0.25">
      <c r="D6" s="183" t="s">
        <v>582</v>
      </c>
      <c r="E6" s="101">
        <v>30</v>
      </c>
    </row>
    <row r="7" spans="1:5" ht="14.25" customHeight="1" x14ac:dyDescent="0.25">
      <c r="D7" s="183" t="s">
        <v>581</v>
      </c>
      <c r="E7" s="101">
        <v>26</v>
      </c>
    </row>
    <row r="8" spans="1:5" ht="14.25" customHeight="1" x14ac:dyDescent="0.25">
      <c r="D8" s="183" t="s">
        <v>580</v>
      </c>
      <c r="E8" s="101">
        <v>21</v>
      </c>
    </row>
    <row r="9" spans="1:5" ht="14.25" customHeight="1" x14ac:dyDescent="0.25">
      <c r="D9" s="183" t="s">
        <v>579</v>
      </c>
      <c r="E9" s="101">
        <v>12</v>
      </c>
    </row>
    <row r="10" spans="1:5" ht="14.25" customHeight="1" x14ac:dyDescent="0.25">
      <c r="D10" s="183" t="s">
        <v>578</v>
      </c>
      <c r="E10" s="101">
        <v>11</v>
      </c>
    </row>
    <row r="11" spans="1:5" ht="14.25" customHeight="1" x14ac:dyDescent="0.25">
      <c r="D11" s="183" t="s">
        <v>577</v>
      </c>
      <c r="E11" s="101">
        <v>10</v>
      </c>
    </row>
    <row r="12" spans="1:5" ht="14.25" customHeight="1" x14ac:dyDescent="0.25">
      <c r="D12" s="183" t="s">
        <v>576</v>
      </c>
      <c r="E12" s="101">
        <v>9</v>
      </c>
    </row>
    <row r="13" spans="1:5" ht="14.25" customHeight="1" x14ac:dyDescent="0.25">
      <c r="D13" s="183" t="s">
        <v>574</v>
      </c>
      <c r="E13" s="101">
        <v>8</v>
      </c>
    </row>
    <row r="14" spans="1:5" ht="14.25" customHeight="1" x14ac:dyDescent="0.25">
      <c r="D14" s="183" t="s">
        <v>575</v>
      </c>
      <c r="E14" s="101">
        <v>8</v>
      </c>
    </row>
    <row r="15" spans="1:5" ht="14.25" customHeight="1" x14ac:dyDescent="0.25">
      <c r="D15" s="184" t="s">
        <v>573</v>
      </c>
      <c r="E15" s="104">
        <v>5</v>
      </c>
    </row>
    <row r="16" spans="1:5" x14ac:dyDescent="0.25">
      <c r="E16"/>
    </row>
    <row r="17" spans="1:5" x14ac:dyDescent="0.25">
      <c r="E17"/>
    </row>
    <row r="18" spans="1:5" x14ac:dyDescent="0.25">
      <c r="E18"/>
    </row>
    <row r="19" spans="1:5" x14ac:dyDescent="0.25">
      <c r="E19"/>
    </row>
    <row r="20" spans="1:5" x14ac:dyDescent="0.25">
      <c r="E20"/>
    </row>
    <row r="21" spans="1:5" x14ac:dyDescent="0.25">
      <c r="E21"/>
    </row>
    <row r="22" spans="1:5" x14ac:dyDescent="0.25">
      <c r="E22"/>
    </row>
    <row r="23" spans="1:5" x14ac:dyDescent="0.25">
      <c r="E23"/>
    </row>
    <row r="24" spans="1:5" x14ac:dyDescent="0.25">
      <c r="E24"/>
    </row>
    <row r="25" spans="1:5" x14ac:dyDescent="0.25">
      <c r="E25"/>
    </row>
    <row r="26" spans="1:5" x14ac:dyDescent="0.25">
      <c r="E26"/>
    </row>
    <row r="27" spans="1:5" x14ac:dyDescent="0.25">
      <c r="E27"/>
    </row>
    <row r="28" spans="1:5" x14ac:dyDescent="0.25">
      <c r="E28"/>
    </row>
    <row r="29" spans="1:5" s="21" customFormat="1" x14ac:dyDescent="0.25">
      <c r="A29"/>
      <c r="B29"/>
      <c r="C29"/>
      <c r="D29"/>
      <c r="E29"/>
    </row>
    <row r="30" spans="1:5" s="21" customFormat="1" x14ac:dyDescent="0.25">
      <c r="A30"/>
      <c r="B30"/>
      <c r="C30"/>
      <c r="D30"/>
      <c r="E30"/>
    </row>
    <row r="31" spans="1:5" s="21" customFormat="1" x14ac:dyDescent="0.25">
      <c r="A31"/>
      <c r="B31"/>
      <c r="C31"/>
      <c r="D31"/>
      <c r="E31"/>
    </row>
    <row r="32" spans="1:5" s="21" customFormat="1" x14ac:dyDescent="0.25">
      <c r="A32"/>
      <c r="B32"/>
      <c r="C32"/>
      <c r="D32"/>
      <c r="E32"/>
    </row>
    <row r="33" spans="1:5" s="21" customFormat="1" x14ac:dyDescent="0.25">
      <c r="A33"/>
      <c r="B33"/>
      <c r="C33"/>
      <c r="D33"/>
      <c r="E33"/>
    </row>
    <row r="34" spans="1:5" s="21" customFormat="1" x14ac:dyDescent="0.25">
      <c r="A34"/>
      <c r="B34"/>
      <c r="C34"/>
      <c r="D34"/>
      <c r="E34"/>
    </row>
    <row r="35" spans="1:5" s="21" customFormat="1" x14ac:dyDescent="0.25">
      <c r="A35"/>
      <c r="B35"/>
      <c r="C35"/>
      <c r="D35"/>
      <c r="E35"/>
    </row>
    <row r="36" spans="1:5" s="21" customFormat="1" x14ac:dyDescent="0.25">
      <c r="A36"/>
      <c r="B36"/>
      <c r="C36"/>
      <c r="D36"/>
      <c r="E36"/>
    </row>
    <row r="37" spans="1:5" s="21" customFormat="1" x14ac:dyDescent="0.25">
      <c r="A37"/>
      <c r="B37"/>
      <c r="C37"/>
      <c r="D37"/>
      <c r="E37"/>
    </row>
    <row r="38" spans="1:5" s="21" customFormat="1" x14ac:dyDescent="0.25">
      <c r="A38"/>
      <c r="B38"/>
      <c r="C38"/>
      <c r="D38"/>
      <c r="E38"/>
    </row>
    <row r="39" spans="1:5" s="21" customFormat="1" x14ac:dyDescent="0.25">
      <c r="A39"/>
      <c r="B39"/>
      <c r="C39"/>
      <c r="D39"/>
      <c r="E39"/>
    </row>
    <row r="40" spans="1:5" s="21" customFormat="1" x14ac:dyDescent="0.25">
      <c r="A40"/>
      <c r="B40"/>
      <c r="C40"/>
      <c r="D40"/>
      <c r="E40"/>
    </row>
    <row r="41" spans="1:5" s="21" customFormat="1" x14ac:dyDescent="0.25">
      <c r="A41"/>
      <c r="B41"/>
      <c r="C41"/>
      <c r="D41"/>
      <c r="E41"/>
    </row>
    <row r="42" spans="1:5" s="21" customFormat="1" x14ac:dyDescent="0.25">
      <c r="A42"/>
      <c r="B42"/>
      <c r="C42"/>
      <c r="D42"/>
      <c r="E42"/>
    </row>
    <row r="43" spans="1:5" s="21" customFormat="1" x14ac:dyDescent="0.25">
      <c r="A43"/>
      <c r="B43"/>
      <c r="C43"/>
      <c r="D43"/>
      <c r="E43"/>
    </row>
    <row r="44" spans="1:5" s="21" customFormat="1" x14ac:dyDescent="0.25">
      <c r="A44"/>
      <c r="B44"/>
      <c r="C44"/>
      <c r="D44"/>
      <c r="E44"/>
    </row>
    <row r="45" spans="1:5" s="21" customFormat="1" x14ac:dyDescent="0.25">
      <c r="A45"/>
      <c r="B45"/>
      <c r="C45"/>
      <c r="D45"/>
      <c r="E45"/>
    </row>
    <row r="46" spans="1:5" s="21" customFormat="1" x14ac:dyDescent="0.25">
      <c r="A46"/>
      <c r="B46"/>
      <c r="C46"/>
      <c r="D46"/>
      <c r="E46"/>
    </row>
    <row r="47" spans="1:5" s="21" customFormat="1" x14ac:dyDescent="0.25">
      <c r="A47"/>
      <c r="B47"/>
      <c r="C47"/>
      <c r="D47"/>
      <c r="E47"/>
    </row>
    <row r="48" spans="1:5" s="21" customFormat="1" x14ac:dyDescent="0.25">
      <c r="A48"/>
      <c r="B48"/>
      <c r="C48"/>
      <c r="D48"/>
      <c r="E48"/>
    </row>
    <row r="49" spans="1:5" s="21" customFormat="1" x14ac:dyDescent="0.25">
      <c r="A49"/>
      <c r="B49"/>
      <c r="C49"/>
      <c r="D49"/>
      <c r="E49"/>
    </row>
    <row r="50" spans="1:5" s="21" customFormat="1" x14ac:dyDescent="0.25">
      <c r="A50"/>
      <c r="B50"/>
      <c r="C50"/>
      <c r="D50"/>
      <c r="E50"/>
    </row>
    <row r="51" spans="1:5" s="21" customFormat="1" x14ac:dyDescent="0.25">
      <c r="A51"/>
      <c r="B51"/>
      <c r="C51"/>
      <c r="D51"/>
      <c r="E51"/>
    </row>
    <row r="52" spans="1:5" s="21" customFormat="1" x14ac:dyDescent="0.25">
      <c r="A52"/>
      <c r="B52"/>
      <c r="C52"/>
      <c r="D52"/>
      <c r="E52"/>
    </row>
    <row r="53" spans="1:5" s="21" customFormat="1" x14ac:dyDescent="0.25">
      <c r="A53"/>
      <c r="B53"/>
      <c r="C53"/>
      <c r="D53"/>
      <c r="E53"/>
    </row>
    <row r="54" spans="1:5" s="21" customFormat="1" x14ac:dyDescent="0.25">
      <c r="A54"/>
      <c r="B54"/>
      <c r="C54"/>
      <c r="D54"/>
      <c r="E54"/>
    </row>
    <row r="55" spans="1:5" s="21" customFormat="1" x14ac:dyDescent="0.25">
      <c r="A55"/>
      <c r="B55"/>
      <c r="C55"/>
      <c r="D55"/>
      <c r="E55"/>
    </row>
    <row r="56" spans="1:5" s="21" customFormat="1" x14ac:dyDescent="0.25">
      <c r="A56"/>
      <c r="B56"/>
      <c r="C56"/>
      <c r="D56"/>
      <c r="E56"/>
    </row>
    <row r="57" spans="1:5" s="21" customFormat="1" x14ac:dyDescent="0.25">
      <c r="A57"/>
      <c r="B57"/>
      <c r="C57"/>
      <c r="D57"/>
      <c r="E57"/>
    </row>
    <row r="58" spans="1:5" s="21" customFormat="1" x14ac:dyDescent="0.25">
      <c r="A58"/>
      <c r="B58"/>
      <c r="C58"/>
      <c r="D58"/>
      <c r="E58"/>
    </row>
    <row r="59" spans="1:5" s="21" customFormat="1" x14ac:dyDescent="0.25">
      <c r="A59"/>
      <c r="B59"/>
      <c r="C59"/>
      <c r="D59"/>
      <c r="E59"/>
    </row>
    <row r="60" spans="1:5" s="21" customFormat="1" x14ac:dyDescent="0.25">
      <c r="A60"/>
      <c r="B60"/>
      <c r="C60"/>
      <c r="D60"/>
      <c r="E60"/>
    </row>
    <row r="61" spans="1:5" s="21" customFormat="1" x14ac:dyDescent="0.25">
      <c r="A61"/>
      <c r="B61"/>
      <c r="C61"/>
      <c r="D61"/>
      <c r="E61"/>
    </row>
    <row r="62" spans="1:5" s="21" customFormat="1" x14ac:dyDescent="0.25">
      <c r="A62"/>
      <c r="B62"/>
      <c r="C62"/>
      <c r="D62"/>
      <c r="E62"/>
    </row>
    <row r="63" spans="1:5" s="21" customFormat="1" x14ac:dyDescent="0.25">
      <c r="A63"/>
      <c r="B63"/>
      <c r="C63"/>
      <c r="D63"/>
      <c r="E63"/>
    </row>
    <row r="64" spans="1:5" s="21" customFormat="1" x14ac:dyDescent="0.25">
      <c r="A64"/>
      <c r="B64"/>
      <c r="C64"/>
      <c r="D64"/>
      <c r="E64"/>
    </row>
    <row r="65" spans="1:5" s="21" customFormat="1" x14ac:dyDescent="0.25">
      <c r="A65"/>
      <c r="B65"/>
      <c r="C65"/>
      <c r="D65"/>
      <c r="E65"/>
    </row>
    <row r="66" spans="1:5" s="21" customFormat="1" x14ac:dyDescent="0.25">
      <c r="A66"/>
      <c r="B66"/>
      <c r="C66"/>
      <c r="D66"/>
      <c r="E66"/>
    </row>
    <row r="67" spans="1:5" s="21" customFormat="1" x14ac:dyDescent="0.25">
      <c r="A67"/>
      <c r="B67"/>
      <c r="C67"/>
      <c r="D67"/>
      <c r="E67"/>
    </row>
    <row r="68" spans="1:5" s="21" customFormat="1" x14ac:dyDescent="0.25">
      <c r="A68"/>
      <c r="B68"/>
      <c r="C68"/>
      <c r="D68"/>
      <c r="E68"/>
    </row>
    <row r="69" spans="1:5" s="21" customFormat="1" x14ac:dyDescent="0.25">
      <c r="A69"/>
      <c r="B69"/>
      <c r="C69"/>
      <c r="D69"/>
      <c r="E69"/>
    </row>
    <row r="70" spans="1:5" s="21" customFormat="1" x14ac:dyDescent="0.25">
      <c r="A70"/>
      <c r="B70"/>
      <c r="C70"/>
      <c r="D70"/>
      <c r="E70"/>
    </row>
    <row r="71" spans="1:5" s="21" customFormat="1" x14ac:dyDescent="0.25">
      <c r="A71"/>
      <c r="B71"/>
      <c r="C71"/>
      <c r="D71"/>
      <c r="E71"/>
    </row>
    <row r="72" spans="1:5" s="21" customFormat="1" x14ac:dyDescent="0.25">
      <c r="A72"/>
      <c r="B72"/>
      <c r="C72"/>
      <c r="D72"/>
      <c r="E72"/>
    </row>
    <row r="73" spans="1:5" s="21" customFormat="1" x14ac:dyDescent="0.25">
      <c r="A73"/>
      <c r="B73"/>
      <c r="C73"/>
      <c r="D73"/>
      <c r="E73"/>
    </row>
    <row r="74" spans="1:5" s="21" customFormat="1" x14ac:dyDescent="0.25">
      <c r="A74"/>
      <c r="B74"/>
      <c r="C74"/>
      <c r="D74"/>
      <c r="E74"/>
    </row>
    <row r="75" spans="1:5" s="21" customFormat="1" x14ac:dyDescent="0.25">
      <c r="A75"/>
      <c r="B75"/>
      <c r="C75"/>
      <c r="D75"/>
      <c r="E75"/>
    </row>
    <row r="76" spans="1:5" s="21" customFormat="1" x14ac:dyDescent="0.25">
      <c r="A76"/>
      <c r="B76"/>
      <c r="C76"/>
      <c r="D76"/>
      <c r="E76"/>
    </row>
    <row r="77" spans="1:5" s="21" customFormat="1" x14ac:dyDescent="0.25">
      <c r="A77"/>
      <c r="B77"/>
      <c r="C77"/>
      <c r="D77"/>
      <c r="E77"/>
    </row>
    <row r="78" spans="1:5" s="21" customFormat="1" x14ac:dyDescent="0.25">
      <c r="A78"/>
      <c r="B78"/>
      <c r="C78"/>
      <c r="D78"/>
      <c r="E78"/>
    </row>
    <row r="79" spans="1:5" s="21" customFormat="1" x14ac:dyDescent="0.25">
      <c r="A79"/>
      <c r="B79"/>
      <c r="C79"/>
      <c r="D79"/>
      <c r="E79"/>
    </row>
    <row r="80" spans="1:5" s="21" customFormat="1" x14ac:dyDescent="0.25">
      <c r="A80"/>
      <c r="B80"/>
      <c r="C80"/>
      <c r="D80"/>
      <c r="E80"/>
    </row>
    <row r="81" spans="1:5" s="21" customFormat="1" x14ac:dyDescent="0.25">
      <c r="A81"/>
      <c r="B81"/>
      <c r="C81"/>
      <c r="D81"/>
      <c r="E81"/>
    </row>
    <row r="82" spans="1:5" s="21" customFormat="1" x14ac:dyDescent="0.25">
      <c r="A82"/>
      <c r="B82"/>
      <c r="C82"/>
      <c r="D82"/>
      <c r="E82"/>
    </row>
    <row r="83" spans="1:5" s="21" customFormat="1" x14ac:dyDescent="0.25">
      <c r="A83"/>
      <c r="B83"/>
      <c r="C83"/>
      <c r="D83"/>
      <c r="E83"/>
    </row>
    <row r="84" spans="1:5" s="21" customFormat="1" x14ac:dyDescent="0.25">
      <c r="A84"/>
      <c r="B84"/>
      <c r="C84"/>
      <c r="D84"/>
      <c r="E84"/>
    </row>
    <row r="85" spans="1:5" s="21" customFormat="1" x14ac:dyDescent="0.25">
      <c r="A85"/>
      <c r="B85"/>
      <c r="C85"/>
      <c r="D85"/>
      <c r="E85"/>
    </row>
    <row r="86" spans="1:5" s="21" customFormat="1" x14ac:dyDescent="0.25">
      <c r="A86"/>
      <c r="B86"/>
      <c r="C86"/>
      <c r="D86"/>
      <c r="E86"/>
    </row>
  </sheetData>
  <autoFilter ref="D5:E5" xr:uid="{D4B8DCE2-40B8-499C-938E-278E2A93061D}">
    <sortState xmlns:xlrd2="http://schemas.microsoft.com/office/spreadsheetml/2017/richdata2" ref="D6:E15">
      <sortCondition descending="1" ref="E5"/>
    </sortState>
  </autoFilter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4A171-3E30-4477-94BF-54677AD9A9BA}">
  <dimension ref="A1:I89"/>
  <sheetViews>
    <sheetView showGridLines="0" workbookViewId="0"/>
  </sheetViews>
  <sheetFormatPr baseColWidth="10" defaultColWidth="11.44140625" defaultRowHeight="13.2" x14ac:dyDescent="0.25"/>
  <cols>
    <col min="2" max="2" width="90.6640625" customWidth="1"/>
    <col min="4" max="4" width="45.88671875" style="135" customWidth="1"/>
    <col min="5" max="6" width="13.6640625" style="187" customWidth="1"/>
    <col min="7" max="7" width="13.6640625" style="188" customWidth="1"/>
    <col min="8" max="9" width="13.6640625" style="135" customWidth="1"/>
  </cols>
  <sheetData>
    <row r="1" spans="1:9" x14ac:dyDescent="0.25">
      <c r="A1" s="17"/>
      <c r="D1" s="186"/>
    </row>
    <row r="2" spans="1:9" ht="32.4" customHeight="1" x14ac:dyDescent="0.25">
      <c r="B2" s="19" t="s">
        <v>721</v>
      </c>
      <c r="D2" s="189"/>
    </row>
    <row r="3" spans="1:9" ht="26.4" x14ac:dyDescent="0.25">
      <c r="B3" s="185" t="s">
        <v>974</v>
      </c>
      <c r="E3" s="135"/>
      <c r="F3" s="135"/>
      <c r="G3" s="135"/>
    </row>
    <row r="4" spans="1:9" x14ac:dyDescent="0.25">
      <c r="B4" s="185"/>
      <c r="E4" s="135"/>
      <c r="F4" s="135"/>
      <c r="G4" s="135"/>
    </row>
    <row r="5" spans="1:9" ht="25.2" x14ac:dyDescent="0.25">
      <c r="D5" s="32" t="s">
        <v>584</v>
      </c>
      <c r="E5" s="24" t="s">
        <v>365</v>
      </c>
      <c r="F5" s="24" t="s">
        <v>366</v>
      </c>
      <c r="G5" s="24" t="s">
        <v>367</v>
      </c>
      <c r="H5" s="24" t="s">
        <v>368</v>
      </c>
      <c r="I5" s="33" t="s">
        <v>986</v>
      </c>
    </row>
    <row r="6" spans="1:9" ht="52.8" x14ac:dyDescent="0.25">
      <c r="D6" s="103" t="s">
        <v>369</v>
      </c>
      <c r="E6" s="104">
        <v>19.48</v>
      </c>
      <c r="F6" s="104">
        <v>29.49</v>
      </c>
      <c r="G6" s="104">
        <v>27.77</v>
      </c>
      <c r="H6" s="104">
        <v>23.26</v>
      </c>
      <c r="I6" s="294">
        <v>6.29</v>
      </c>
    </row>
    <row r="7" spans="1:9" ht="14.25" customHeight="1" x14ac:dyDescent="0.25">
      <c r="E7" s="135"/>
      <c r="F7" s="135"/>
      <c r="G7" s="135"/>
    </row>
    <row r="8" spans="1:9" ht="14.25" customHeight="1" x14ac:dyDescent="0.25">
      <c r="E8" s="135"/>
      <c r="F8" s="135"/>
      <c r="G8" s="135"/>
    </row>
    <row r="9" spans="1:9" ht="14.25" customHeight="1" x14ac:dyDescent="0.25">
      <c r="E9" s="135"/>
      <c r="F9" s="135"/>
      <c r="G9" s="135"/>
    </row>
    <row r="10" spans="1:9" ht="14.25" customHeight="1" x14ac:dyDescent="0.25">
      <c r="E10" s="135"/>
      <c r="F10" s="135"/>
    </row>
    <row r="11" spans="1:9" ht="14.25" customHeight="1" x14ac:dyDescent="0.25">
      <c r="E11" s="135"/>
      <c r="F11" s="135"/>
    </row>
    <row r="12" spans="1:9" ht="14.25" customHeight="1" x14ac:dyDescent="0.25">
      <c r="E12" s="135"/>
      <c r="F12" s="135"/>
    </row>
    <row r="13" spans="1:9" ht="14.25" customHeight="1" x14ac:dyDescent="0.25">
      <c r="E13" s="135"/>
      <c r="F13" s="135"/>
    </row>
    <row r="14" spans="1:9" ht="14.25" customHeight="1" x14ac:dyDescent="0.25">
      <c r="E14" s="135"/>
      <c r="F14" s="135"/>
      <c r="G14" s="135"/>
    </row>
    <row r="15" spans="1:9" ht="14.25" customHeight="1" x14ac:dyDescent="0.25">
      <c r="E15" s="135"/>
      <c r="F15" s="135"/>
      <c r="G15" s="135"/>
    </row>
    <row r="16" spans="1:9" ht="14.25" customHeight="1" x14ac:dyDescent="0.25">
      <c r="E16" s="135"/>
      <c r="F16" s="135"/>
      <c r="G16" s="135"/>
    </row>
    <row r="17" spans="1:9" ht="14.25" customHeight="1" x14ac:dyDescent="0.25">
      <c r="E17" s="135"/>
      <c r="F17" s="135"/>
      <c r="G17" s="135"/>
    </row>
    <row r="18" spans="1:9" ht="14.25" customHeight="1" x14ac:dyDescent="0.25">
      <c r="E18" s="135"/>
      <c r="F18" s="135"/>
      <c r="G18" s="135"/>
    </row>
    <row r="19" spans="1:9" x14ac:dyDescent="0.25">
      <c r="E19" s="135"/>
      <c r="F19" s="135"/>
      <c r="G19" s="135"/>
    </row>
    <row r="20" spans="1:9" x14ac:dyDescent="0.25">
      <c r="E20" s="135"/>
      <c r="F20" s="135"/>
      <c r="G20" s="135"/>
    </row>
    <row r="21" spans="1:9" x14ac:dyDescent="0.25">
      <c r="E21" s="135"/>
      <c r="F21" s="135"/>
      <c r="G21" s="135"/>
    </row>
    <row r="22" spans="1:9" x14ac:dyDescent="0.25">
      <c r="E22" s="135"/>
      <c r="F22" s="135"/>
      <c r="G22" s="135"/>
    </row>
    <row r="23" spans="1:9" x14ac:dyDescent="0.25">
      <c r="E23" s="135"/>
      <c r="F23" s="135"/>
      <c r="G23" s="135"/>
    </row>
    <row r="24" spans="1:9" x14ac:dyDescent="0.25">
      <c r="E24" s="135"/>
      <c r="F24" s="135"/>
      <c r="G24" s="135"/>
    </row>
    <row r="25" spans="1:9" x14ac:dyDescent="0.25">
      <c r="E25" s="135"/>
      <c r="F25" s="135"/>
      <c r="G25" s="135"/>
    </row>
    <row r="26" spans="1:9" x14ac:dyDescent="0.25">
      <c r="E26" s="135"/>
      <c r="F26" s="135"/>
      <c r="G26" s="135"/>
    </row>
    <row r="27" spans="1:9" x14ac:dyDescent="0.25">
      <c r="E27" s="135"/>
      <c r="G27" s="135"/>
    </row>
    <row r="28" spans="1:9" x14ac:dyDescent="0.25">
      <c r="E28" s="135"/>
      <c r="F28" s="135"/>
      <c r="G28" s="135"/>
    </row>
    <row r="29" spans="1:9" x14ac:dyDescent="0.25">
      <c r="E29" s="135"/>
      <c r="F29" s="135"/>
      <c r="G29" s="135"/>
    </row>
    <row r="30" spans="1:9" s="21" customFormat="1" x14ac:dyDescent="0.25">
      <c r="A30"/>
      <c r="B30"/>
      <c r="C30"/>
      <c r="D30" s="135"/>
      <c r="E30" s="135"/>
      <c r="F30" s="135"/>
      <c r="G30" s="188"/>
      <c r="H30" s="135"/>
      <c r="I30" s="135"/>
    </row>
    <row r="31" spans="1:9" s="21" customFormat="1" x14ac:dyDescent="0.25">
      <c r="A31"/>
      <c r="B31"/>
      <c r="C31"/>
      <c r="D31" s="135"/>
      <c r="E31" s="135"/>
      <c r="F31" s="135"/>
      <c r="G31" s="188"/>
      <c r="H31" s="135"/>
      <c r="I31" s="135"/>
    </row>
    <row r="32" spans="1:9" s="21" customFormat="1" x14ac:dyDescent="0.25">
      <c r="A32"/>
      <c r="B32"/>
      <c r="C32"/>
      <c r="D32" s="135"/>
      <c r="E32" s="135"/>
      <c r="F32" s="135"/>
      <c r="G32" s="188"/>
      <c r="H32" s="135"/>
      <c r="I32" s="135"/>
    </row>
    <row r="33" spans="1:9" s="21" customFormat="1" x14ac:dyDescent="0.25">
      <c r="A33"/>
      <c r="B33"/>
      <c r="C33"/>
      <c r="D33" s="135"/>
      <c r="E33" s="135"/>
      <c r="F33" s="135"/>
      <c r="G33" s="188"/>
      <c r="H33" s="135"/>
      <c r="I33" s="135"/>
    </row>
    <row r="34" spans="1:9" s="21" customFormat="1" x14ac:dyDescent="0.25">
      <c r="A34"/>
      <c r="B34"/>
      <c r="C34"/>
      <c r="D34" s="135"/>
      <c r="E34" s="135"/>
      <c r="F34" s="135"/>
      <c r="G34" s="188"/>
      <c r="H34" s="135"/>
      <c r="I34" s="135"/>
    </row>
    <row r="35" spans="1:9" s="21" customFormat="1" x14ac:dyDescent="0.25">
      <c r="A35"/>
      <c r="B35"/>
      <c r="C35"/>
      <c r="D35" s="135"/>
      <c r="E35" s="135"/>
      <c r="F35" s="135"/>
      <c r="G35" s="188"/>
      <c r="H35" s="135"/>
      <c r="I35" s="135"/>
    </row>
    <row r="36" spans="1:9" s="21" customFormat="1" x14ac:dyDescent="0.25">
      <c r="A36"/>
      <c r="B36"/>
      <c r="C36"/>
      <c r="D36" s="135"/>
      <c r="E36" s="135"/>
      <c r="F36" s="135"/>
      <c r="G36" s="188"/>
      <c r="H36" s="135"/>
      <c r="I36" s="135"/>
    </row>
    <row r="37" spans="1:9" s="21" customFormat="1" x14ac:dyDescent="0.25">
      <c r="A37"/>
      <c r="B37"/>
      <c r="C37"/>
      <c r="D37" s="135"/>
      <c r="E37" s="135"/>
      <c r="F37" s="135"/>
      <c r="G37" s="188"/>
      <c r="H37" s="135"/>
      <c r="I37" s="135"/>
    </row>
    <row r="38" spans="1:9" s="21" customFormat="1" x14ac:dyDescent="0.25">
      <c r="A38"/>
      <c r="B38"/>
      <c r="C38"/>
      <c r="D38" s="135"/>
      <c r="E38" s="135"/>
      <c r="F38" s="135"/>
      <c r="G38" s="188"/>
      <c r="H38" s="135"/>
      <c r="I38" s="135"/>
    </row>
    <row r="39" spans="1:9" s="21" customFormat="1" x14ac:dyDescent="0.25">
      <c r="A39"/>
      <c r="B39"/>
      <c r="C39"/>
      <c r="D39" s="135"/>
      <c r="E39" s="135"/>
      <c r="F39" s="135"/>
      <c r="G39" s="188"/>
      <c r="H39" s="135"/>
      <c r="I39" s="135"/>
    </row>
    <row r="40" spans="1:9" s="21" customFormat="1" x14ac:dyDescent="0.25">
      <c r="A40"/>
      <c r="B40"/>
      <c r="C40"/>
      <c r="D40" s="135"/>
      <c r="E40" s="135"/>
      <c r="F40" s="135"/>
      <c r="G40" s="188"/>
      <c r="H40" s="135"/>
      <c r="I40" s="135"/>
    </row>
    <row r="41" spans="1:9" s="21" customFormat="1" x14ac:dyDescent="0.25">
      <c r="A41"/>
      <c r="B41"/>
      <c r="C41"/>
      <c r="D41" s="135"/>
      <c r="E41" s="135"/>
      <c r="F41" s="135"/>
      <c r="G41" s="188"/>
      <c r="H41" s="135"/>
      <c r="I41" s="135"/>
    </row>
    <row r="42" spans="1:9" s="21" customFormat="1" x14ac:dyDescent="0.25">
      <c r="A42"/>
      <c r="B42"/>
      <c r="C42"/>
      <c r="D42" s="135"/>
      <c r="E42" s="135"/>
      <c r="F42" s="135"/>
      <c r="G42" s="188"/>
      <c r="H42" s="135"/>
      <c r="I42" s="135"/>
    </row>
    <row r="43" spans="1:9" s="21" customFormat="1" x14ac:dyDescent="0.25">
      <c r="A43"/>
      <c r="B43"/>
      <c r="C43"/>
      <c r="D43" s="135"/>
      <c r="E43" s="135"/>
      <c r="F43" s="135"/>
      <c r="G43" s="188"/>
      <c r="H43" s="135"/>
      <c r="I43" s="135"/>
    </row>
    <row r="44" spans="1:9" s="21" customFormat="1" x14ac:dyDescent="0.25">
      <c r="A44"/>
      <c r="B44"/>
      <c r="C44"/>
      <c r="D44" s="135"/>
      <c r="E44" s="135"/>
      <c r="F44" s="135"/>
      <c r="G44" s="188"/>
      <c r="H44" s="135"/>
      <c r="I44" s="135"/>
    </row>
    <row r="45" spans="1:9" s="21" customFormat="1" x14ac:dyDescent="0.25">
      <c r="A45"/>
      <c r="B45"/>
      <c r="C45"/>
      <c r="D45" s="135"/>
      <c r="E45" s="135"/>
      <c r="F45" s="135"/>
      <c r="G45" s="188"/>
      <c r="H45" s="135"/>
      <c r="I45" s="135"/>
    </row>
    <row r="46" spans="1:9" s="21" customFormat="1" x14ac:dyDescent="0.25">
      <c r="A46"/>
      <c r="B46"/>
      <c r="C46"/>
      <c r="D46" s="135"/>
      <c r="E46" s="135"/>
      <c r="F46" s="135"/>
      <c r="G46" s="188"/>
      <c r="H46" s="135"/>
      <c r="I46" s="135"/>
    </row>
    <row r="47" spans="1:9" s="21" customFormat="1" x14ac:dyDescent="0.25">
      <c r="A47"/>
      <c r="B47"/>
      <c r="C47"/>
      <c r="D47" s="135"/>
      <c r="E47" s="135"/>
      <c r="F47" s="135"/>
      <c r="G47" s="188"/>
      <c r="H47" s="135"/>
      <c r="I47" s="135"/>
    </row>
    <row r="48" spans="1:9" s="21" customFormat="1" x14ac:dyDescent="0.25">
      <c r="A48"/>
      <c r="B48"/>
      <c r="C48"/>
      <c r="D48" s="135"/>
      <c r="E48" s="135"/>
      <c r="F48" s="135"/>
      <c r="G48" s="188"/>
      <c r="H48" s="135"/>
      <c r="I48" s="135"/>
    </row>
    <row r="49" spans="1:9" s="21" customFormat="1" x14ac:dyDescent="0.25">
      <c r="A49"/>
      <c r="B49"/>
      <c r="C49"/>
      <c r="D49" s="135"/>
      <c r="E49" s="135"/>
      <c r="F49" s="135"/>
      <c r="G49" s="188"/>
      <c r="H49" s="135"/>
      <c r="I49" s="135"/>
    </row>
    <row r="50" spans="1:9" s="21" customFormat="1" x14ac:dyDescent="0.25">
      <c r="A50"/>
      <c r="B50"/>
      <c r="C50"/>
      <c r="D50" s="135"/>
      <c r="E50" s="135"/>
      <c r="F50" s="135"/>
      <c r="G50" s="188"/>
      <c r="H50" s="135"/>
      <c r="I50" s="135"/>
    </row>
    <row r="51" spans="1:9" s="21" customFormat="1" x14ac:dyDescent="0.25">
      <c r="A51"/>
      <c r="B51"/>
      <c r="C51"/>
      <c r="D51" s="135"/>
      <c r="E51" s="135"/>
      <c r="F51" s="135"/>
      <c r="G51" s="188"/>
      <c r="H51" s="135"/>
      <c r="I51" s="135"/>
    </row>
    <row r="52" spans="1:9" s="21" customFormat="1" x14ac:dyDescent="0.25">
      <c r="A52"/>
      <c r="B52"/>
      <c r="C52"/>
      <c r="D52" s="135"/>
      <c r="E52" s="135"/>
      <c r="F52" s="135"/>
      <c r="G52" s="188"/>
      <c r="H52" s="135"/>
      <c r="I52" s="135"/>
    </row>
    <row r="53" spans="1:9" s="21" customFormat="1" x14ac:dyDescent="0.25">
      <c r="A53"/>
      <c r="B53"/>
      <c r="C53"/>
      <c r="D53" s="135"/>
      <c r="E53" s="135"/>
      <c r="F53" s="135"/>
      <c r="G53" s="188"/>
      <c r="H53" s="135"/>
      <c r="I53" s="135"/>
    </row>
    <row r="54" spans="1:9" s="21" customFormat="1" x14ac:dyDescent="0.25">
      <c r="A54"/>
      <c r="B54"/>
      <c r="C54"/>
      <c r="D54" s="135"/>
      <c r="E54" s="135"/>
      <c r="F54" s="135"/>
      <c r="G54" s="188"/>
      <c r="H54" s="135"/>
      <c r="I54" s="135"/>
    </row>
    <row r="55" spans="1:9" s="21" customFormat="1" x14ac:dyDescent="0.25">
      <c r="A55"/>
      <c r="B55"/>
      <c r="C55"/>
      <c r="D55" s="135"/>
      <c r="E55" s="135"/>
      <c r="F55" s="135"/>
      <c r="G55" s="188"/>
      <c r="H55" s="135"/>
      <c r="I55" s="135"/>
    </row>
    <row r="56" spans="1:9" s="21" customFormat="1" x14ac:dyDescent="0.25">
      <c r="A56"/>
      <c r="B56"/>
      <c r="C56"/>
      <c r="D56" s="135"/>
      <c r="E56" s="135"/>
      <c r="F56" s="135"/>
      <c r="G56" s="188"/>
      <c r="H56" s="135"/>
      <c r="I56" s="135"/>
    </row>
    <row r="57" spans="1:9" s="21" customFormat="1" x14ac:dyDescent="0.25">
      <c r="A57"/>
      <c r="B57"/>
      <c r="C57"/>
      <c r="D57" s="135"/>
      <c r="E57" s="135"/>
      <c r="F57" s="135"/>
      <c r="G57" s="188"/>
      <c r="H57" s="135"/>
      <c r="I57" s="135"/>
    </row>
    <row r="58" spans="1:9" s="21" customFormat="1" x14ac:dyDescent="0.25">
      <c r="A58"/>
      <c r="B58"/>
      <c r="C58"/>
      <c r="D58" s="135"/>
      <c r="E58" s="135"/>
      <c r="F58" s="135"/>
      <c r="G58" s="188"/>
      <c r="H58" s="135"/>
      <c r="I58" s="135"/>
    </row>
    <row r="59" spans="1:9" s="21" customFormat="1" x14ac:dyDescent="0.25">
      <c r="A59"/>
      <c r="B59"/>
      <c r="C59"/>
      <c r="D59" s="135"/>
      <c r="E59" s="135"/>
      <c r="F59" s="135"/>
      <c r="G59" s="188"/>
      <c r="H59" s="135"/>
      <c r="I59" s="135"/>
    </row>
    <row r="60" spans="1:9" s="21" customFormat="1" x14ac:dyDescent="0.25">
      <c r="A60"/>
      <c r="B60"/>
      <c r="C60"/>
      <c r="D60" s="135"/>
      <c r="E60" s="135"/>
      <c r="F60" s="135"/>
      <c r="G60" s="188"/>
      <c r="H60" s="135"/>
      <c r="I60" s="135"/>
    </row>
    <row r="61" spans="1:9" s="21" customFormat="1" x14ac:dyDescent="0.25">
      <c r="A61"/>
      <c r="B61"/>
      <c r="C61"/>
      <c r="D61" s="135"/>
      <c r="E61" s="135"/>
      <c r="F61" s="135"/>
      <c r="G61" s="188"/>
      <c r="H61" s="135"/>
      <c r="I61" s="135"/>
    </row>
    <row r="62" spans="1:9" s="21" customFormat="1" x14ac:dyDescent="0.25">
      <c r="A62"/>
      <c r="B62"/>
      <c r="C62"/>
      <c r="D62" s="135"/>
      <c r="E62" s="135"/>
      <c r="F62" s="135"/>
      <c r="G62" s="188"/>
      <c r="H62" s="135"/>
      <c r="I62" s="135"/>
    </row>
    <row r="63" spans="1:9" s="21" customFormat="1" x14ac:dyDescent="0.25">
      <c r="A63"/>
      <c r="B63"/>
      <c r="C63"/>
      <c r="D63" s="135"/>
      <c r="E63" s="135"/>
      <c r="F63" s="135"/>
      <c r="G63" s="188"/>
      <c r="H63" s="135"/>
      <c r="I63" s="135"/>
    </row>
    <row r="64" spans="1:9" s="21" customFormat="1" x14ac:dyDescent="0.25">
      <c r="A64"/>
      <c r="B64"/>
      <c r="C64"/>
      <c r="D64" s="135"/>
      <c r="E64" s="135"/>
      <c r="F64" s="135"/>
      <c r="G64" s="188"/>
      <c r="H64" s="135"/>
      <c r="I64" s="135"/>
    </row>
    <row r="65" spans="1:9" s="21" customFormat="1" x14ac:dyDescent="0.25">
      <c r="A65"/>
      <c r="B65"/>
      <c r="C65"/>
      <c r="D65" s="135"/>
      <c r="E65" s="135"/>
      <c r="F65" s="135"/>
      <c r="G65" s="188"/>
      <c r="H65" s="135"/>
      <c r="I65" s="135"/>
    </row>
    <row r="66" spans="1:9" s="21" customFormat="1" x14ac:dyDescent="0.25">
      <c r="A66"/>
      <c r="B66"/>
      <c r="C66"/>
      <c r="D66" s="135"/>
      <c r="E66" s="135"/>
      <c r="F66" s="135"/>
      <c r="G66" s="188"/>
      <c r="H66" s="135"/>
      <c r="I66" s="135"/>
    </row>
    <row r="67" spans="1:9" s="21" customFormat="1" x14ac:dyDescent="0.25">
      <c r="A67"/>
      <c r="B67"/>
      <c r="C67"/>
      <c r="D67" s="135"/>
      <c r="E67" s="135"/>
      <c r="F67" s="135"/>
      <c r="G67" s="188"/>
      <c r="H67" s="135"/>
      <c r="I67" s="135"/>
    </row>
    <row r="68" spans="1:9" s="21" customFormat="1" x14ac:dyDescent="0.25">
      <c r="A68"/>
      <c r="B68"/>
      <c r="C68"/>
      <c r="D68" s="135"/>
      <c r="E68" s="135"/>
      <c r="F68" s="135"/>
      <c r="G68" s="188"/>
      <c r="H68" s="135"/>
      <c r="I68" s="135"/>
    </row>
    <row r="69" spans="1:9" s="21" customFormat="1" x14ac:dyDescent="0.25">
      <c r="A69"/>
      <c r="B69"/>
      <c r="C69"/>
      <c r="D69" s="135"/>
      <c r="E69" s="135"/>
      <c r="F69" s="135"/>
      <c r="G69" s="188"/>
      <c r="H69" s="135"/>
      <c r="I69" s="135"/>
    </row>
    <row r="70" spans="1:9" s="21" customFormat="1" x14ac:dyDescent="0.25">
      <c r="A70"/>
      <c r="B70"/>
      <c r="C70"/>
      <c r="D70" s="135"/>
      <c r="E70" s="135"/>
      <c r="F70" s="135"/>
      <c r="G70" s="188"/>
      <c r="H70" s="135"/>
      <c r="I70" s="135"/>
    </row>
    <row r="71" spans="1:9" s="21" customFormat="1" x14ac:dyDescent="0.25">
      <c r="A71"/>
      <c r="B71"/>
      <c r="C71"/>
      <c r="D71" s="135"/>
      <c r="E71" s="135"/>
      <c r="F71" s="135"/>
      <c r="G71" s="188"/>
      <c r="H71" s="135"/>
      <c r="I71" s="135"/>
    </row>
    <row r="72" spans="1:9" s="21" customFormat="1" x14ac:dyDescent="0.25">
      <c r="A72"/>
      <c r="B72"/>
      <c r="C72"/>
      <c r="D72" s="135"/>
      <c r="E72" s="135"/>
      <c r="F72" s="135"/>
      <c r="G72" s="188"/>
      <c r="H72" s="135"/>
      <c r="I72" s="135"/>
    </row>
    <row r="73" spans="1:9" s="21" customFormat="1" x14ac:dyDescent="0.25">
      <c r="A73"/>
      <c r="B73"/>
      <c r="C73"/>
      <c r="D73" s="135"/>
      <c r="E73" s="135"/>
      <c r="F73" s="135"/>
      <c r="G73" s="188"/>
      <c r="H73" s="135"/>
      <c r="I73" s="135"/>
    </row>
    <row r="74" spans="1:9" s="21" customFormat="1" x14ac:dyDescent="0.25">
      <c r="A74"/>
      <c r="B74"/>
      <c r="C74"/>
      <c r="D74" s="135"/>
      <c r="E74" s="135"/>
      <c r="F74" s="135"/>
      <c r="G74" s="188"/>
      <c r="H74" s="135"/>
      <c r="I74" s="135"/>
    </row>
    <row r="75" spans="1:9" s="21" customFormat="1" x14ac:dyDescent="0.25">
      <c r="A75"/>
      <c r="B75"/>
      <c r="C75"/>
      <c r="D75" s="135"/>
      <c r="E75" s="135"/>
      <c r="F75" s="135"/>
      <c r="G75" s="188"/>
      <c r="H75" s="135"/>
      <c r="I75" s="135"/>
    </row>
    <row r="76" spans="1:9" s="21" customFormat="1" x14ac:dyDescent="0.25">
      <c r="A76"/>
      <c r="B76"/>
      <c r="C76"/>
      <c r="D76" s="135"/>
      <c r="E76" s="135"/>
      <c r="F76" s="135"/>
      <c r="G76" s="188"/>
      <c r="H76" s="135"/>
      <c r="I76" s="135"/>
    </row>
    <row r="77" spans="1:9" s="21" customFormat="1" x14ac:dyDescent="0.25">
      <c r="A77"/>
      <c r="B77"/>
      <c r="C77"/>
      <c r="D77" s="135"/>
      <c r="E77" s="135"/>
      <c r="F77" s="135"/>
      <c r="G77" s="188"/>
      <c r="H77" s="135"/>
      <c r="I77" s="135"/>
    </row>
    <row r="78" spans="1:9" s="21" customFormat="1" x14ac:dyDescent="0.25">
      <c r="A78"/>
      <c r="B78"/>
      <c r="C78"/>
      <c r="D78" s="135"/>
      <c r="E78" s="135"/>
      <c r="F78" s="135"/>
      <c r="G78" s="188"/>
      <c r="H78" s="135"/>
      <c r="I78" s="135"/>
    </row>
    <row r="79" spans="1:9" s="21" customFormat="1" x14ac:dyDescent="0.25">
      <c r="A79"/>
      <c r="B79"/>
      <c r="C79"/>
      <c r="D79" s="135"/>
      <c r="E79" s="135"/>
      <c r="F79" s="135"/>
      <c r="G79" s="188"/>
      <c r="H79" s="135"/>
      <c r="I79" s="135"/>
    </row>
    <row r="80" spans="1:9" s="21" customFormat="1" x14ac:dyDescent="0.25">
      <c r="A80"/>
      <c r="B80"/>
      <c r="C80"/>
      <c r="D80" s="135"/>
      <c r="E80" s="135"/>
      <c r="F80" s="135"/>
      <c r="G80" s="188"/>
      <c r="H80" s="135"/>
      <c r="I80" s="135"/>
    </row>
    <row r="81" spans="1:9" s="21" customFormat="1" x14ac:dyDescent="0.25">
      <c r="A81"/>
      <c r="B81"/>
      <c r="C81"/>
      <c r="D81" s="135"/>
      <c r="E81" s="135"/>
      <c r="F81" s="135"/>
      <c r="G81" s="188"/>
      <c r="H81" s="135"/>
      <c r="I81" s="135"/>
    </row>
    <row r="82" spans="1:9" s="21" customFormat="1" x14ac:dyDescent="0.25">
      <c r="A82"/>
      <c r="B82"/>
      <c r="C82"/>
      <c r="D82" s="135"/>
      <c r="E82" s="135"/>
      <c r="F82" s="135"/>
      <c r="G82" s="188"/>
      <c r="H82" s="135"/>
      <c r="I82" s="135"/>
    </row>
    <row r="83" spans="1:9" s="21" customFormat="1" x14ac:dyDescent="0.25">
      <c r="A83"/>
      <c r="B83"/>
      <c r="C83"/>
      <c r="D83" s="135"/>
      <c r="E83" s="135"/>
      <c r="F83" s="135"/>
      <c r="G83" s="188"/>
      <c r="H83" s="135"/>
      <c r="I83" s="135"/>
    </row>
    <row r="84" spans="1:9" s="21" customFormat="1" x14ac:dyDescent="0.25">
      <c r="A84"/>
      <c r="B84"/>
      <c r="C84"/>
      <c r="D84" s="135"/>
      <c r="E84" s="135"/>
      <c r="F84" s="135"/>
      <c r="G84" s="188"/>
      <c r="H84" s="135"/>
      <c r="I84" s="135"/>
    </row>
    <row r="85" spans="1:9" s="21" customFormat="1" x14ac:dyDescent="0.25">
      <c r="A85"/>
      <c r="B85"/>
      <c r="C85"/>
      <c r="D85" s="135"/>
      <c r="E85" s="135"/>
      <c r="F85" s="135"/>
      <c r="G85" s="188"/>
      <c r="H85" s="135"/>
      <c r="I85" s="135"/>
    </row>
    <row r="86" spans="1:9" s="21" customFormat="1" x14ac:dyDescent="0.25">
      <c r="A86"/>
      <c r="B86"/>
      <c r="C86"/>
      <c r="D86" s="135"/>
      <c r="E86" s="135"/>
      <c r="F86" s="135"/>
      <c r="G86" s="188"/>
      <c r="H86" s="135"/>
      <c r="I86" s="135"/>
    </row>
    <row r="87" spans="1:9" s="21" customFormat="1" x14ac:dyDescent="0.25">
      <c r="A87"/>
      <c r="B87"/>
      <c r="C87"/>
      <c r="D87" s="135"/>
      <c r="E87" s="135"/>
      <c r="F87" s="135"/>
      <c r="G87" s="188"/>
      <c r="H87" s="135"/>
      <c r="I87" s="135"/>
    </row>
    <row r="88" spans="1:9" s="21" customFormat="1" x14ac:dyDescent="0.25">
      <c r="A88"/>
      <c r="B88"/>
      <c r="C88"/>
      <c r="D88" s="135"/>
      <c r="E88" s="135"/>
      <c r="F88" s="135"/>
      <c r="G88" s="188"/>
      <c r="H88" s="135"/>
      <c r="I88" s="135"/>
    </row>
    <row r="89" spans="1:9" s="21" customFormat="1" x14ac:dyDescent="0.25">
      <c r="A89"/>
      <c r="B89"/>
      <c r="C89"/>
      <c r="D89" s="135"/>
      <c r="E89" s="135"/>
      <c r="F89" s="135"/>
      <c r="G89" s="188"/>
      <c r="H89" s="135"/>
      <c r="I89" s="135"/>
    </row>
  </sheetData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16D6E-5275-41B5-A722-160EDB68CE39}">
  <dimension ref="B2:B3"/>
  <sheetViews>
    <sheetView showGridLines="0" workbookViewId="0"/>
  </sheetViews>
  <sheetFormatPr baseColWidth="10" defaultColWidth="11.44140625" defaultRowHeight="13.2" x14ac:dyDescent="0.25"/>
  <cols>
    <col min="2" max="2" width="90.6640625" customWidth="1"/>
  </cols>
  <sheetData>
    <row r="2" spans="2:2" ht="27.6" x14ac:dyDescent="0.25">
      <c r="B2" s="19" t="str">
        <f>UPPER("Porcentajes de recogida separada por fracciones sobre total de residuos municipales")</f>
        <v>PORCENTAJES DE RECOGIDA SEPARADA POR FRACCIONES SOBRE TOTAL DE RESIDUOS MUNICIPALES</v>
      </c>
    </row>
    <row r="3" spans="2:2" ht="26.4" x14ac:dyDescent="0.25">
      <c r="B3" s="185" t="s">
        <v>732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F5CAD-37DF-407A-91F0-04F6C7C27942}">
  <dimension ref="B2:M27"/>
  <sheetViews>
    <sheetView showGridLines="0" workbookViewId="0"/>
  </sheetViews>
  <sheetFormatPr baseColWidth="10" defaultColWidth="11.44140625" defaultRowHeight="13.8" x14ac:dyDescent="0.25"/>
  <cols>
    <col min="1" max="1" width="11.44140625" style="80"/>
    <col min="2" max="3" width="45.6640625" style="80" customWidth="1"/>
    <col min="4" max="4" width="11.44140625" style="80"/>
    <col min="5" max="5" width="15.5546875" style="80" customWidth="1"/>
    <col min="6" max="6" width="17.88671875" style="80" bestFit="1" customWidth="1"/>
    <col min="7" max="8" width="13.6640625" style="80" bestFit="1" customWidth="1"/>
    <col min="9" max="9" width="11.5546875" style="80" bestFit="1" customWidth="1"/>
    <col min="10" max="10" width="15" style="80" customWidth="1"/>
    <col min="11" max="11" width="11.5546875" style="80" bestFit="1" customWidth="1"/>
    <col min="12" max="12" width="11.44140625" style="80"/>
    <col min="13" max="13" width="16.6640625" style="80" customWidth="1"/>
    <col min="14" max="16384" width="11.44140625" style="80"/>
  </cols>
  <sheetData>
    <row r="2" spans="2:13" x14ac:dyDescent="0.25">
      <c r="B2" s="322" t="s">
        <v>733</v>
      </c>
      <c r="C2" s="322"/>
    </row>
    <row r="3" spans="2:13" x14ac:dyDescent="0.25">
      <c r="B3" s="182" t="s">
        <v>585</v>
      </c>
    </row>
    <row r="4" spans="2:13" x14ac:dyDescent="0.25">
      <c r="B4" s="182" t="s">
        <v>586</v>
      </c>
    </row>
    <row r="5" spans="2:13" x14ac:dyDescent="0.25">
      <c r="E5" s="376" t="s">
        <v>1003</v>
      </c>
      <c r="F5" s="376"/>
      <c r="G5" s="376"/>
      <c r="H5" s="376"/>
      <c r="J5" s="376" t="s">
        <v>1009</v>
      </c>
      <c r="K5" s="376"/>
      <c r="L5" s="376"/>
      <c r="M5" s="376"/>
    </row>
    <row r="6" spans="2:13" ht="26.4" x14ac:dyDescent="0.25">
      <c r="B6" s="172" t="s">
        <v>1003</v>
      </c>
      <c r="C6" s="172" t="s">
        <v>1009</v>
      </c>
      <c r="E6" s="24" t="s">
        <v>931</v>
      </c>
      <c r="F6" s="24" t="s">
        <v>893</v>
      </c>
      <c r="G6" s="24" t="s">
        <v>894</v>
      </c>
      <c r="H6" s="24" t="s">
        <v>895</v>
      </c>
      <c r="J6" s="24" t="s">
        <v>904</v>
      </c>
      <c r="K6" s="24" t="s">
        <v>893</v>
      </c>
      <c r="L6" s="24" t="s">
        <v>894</v>
      </c>
      <c r="M6" s="24" t="s">
        <v>895</v>
      </c>
    </row>
    <row r="7" spans="2:13" x14ac:dyDescent="0.25">
      <c r="E7" s="233">
        <v>-4</v>
      </c>
      <c r="F7" s="298">
        <v>-0.35980999999999996</v>
      </c>
      <c r="G7" s="298">
        <v>-3.7920700000000003</v>
      </c>
      <c r="H7" s="298">
        <v>3.0724399999999998</v>
      </c>
      <c r="J7" s="233">
        <v>-4</v>
      </c>
      <c r="K7" s="116">
        <v>-1.037317</v>
      </c>
      <c r="L7" s="116">
        <v>-2.6503800000000002</v>
      </c>
      <c r="M7" s="116">
        <v>0.57574630000000004</v>
      </c>
    </row>
    <row r="8" spans="2:13" x14ac:dyDescent="0.25">
      <c r="E8" s="233">
        <v>-3</v>
      </c>
      <c r="F8" s="298">
        <v>0.29098999999999997</v>
      </c>
      <c r="G8" s="298">
        <v>-2.5365500000000001</v>
      </c>
      <c r="H8" s="298">
        <v>3.1185399999999999</v>
      </c>
      <c r="J8" s="233">
        <v>-3</v>
      </c>
      <c r="K8" s="116">
        <v>-1.604144</v>
      </c>
      <c r="L8" s="116">
        <v>-3.0287109999999999</v>
      </c>
      <c r="M8" s="116">
        <v>-0.1795774</v>
      </c>
    </row>
    <row r="9" spans="2:13" x14ac:dyDescent="0.25">
      <c r="E9" s="233">
        <v>-2</v>
      </c>
      <c r="F9" s="298">
        <v>-7.1080000000000004E-2</v>
      </c>
      <c r="G9" s="298">
        <v>-1.9780699999999998</v>
      </c>
      <c r="H9" s="298">
        <v>1.8359000000000001</v>
      </c>
      <c r="J9" s="233">
        <v>-2</v>
      </c>
      <c r="K9" s="116">
        <v>-1.8062739999999999</v>
      </c>
      <c r="L9" s="116">
        <v>-2.9066040000000002</v>
      </c>
      <c r="M9" s="116">
        <v>-0.70594409999999996</v>
      </c>
    </row>
    <row r="10" spans="2:13" x14ac:dyDescent="0.25">
      <c r="E10" s="233">
        <v>-1</v>
      </c>
      <c r="F10" s="298"/>
      <c r="G10" s="298"/>
      <c r="H10" s="298"/>
      <c r="J10" s="233">
        <v>-1</v>
      </c>
      <c r="K10" s="116"/>
      <c r="L10" s="116"/>
      <c r="M10" s="116"/>
    </row>
    <row r="11" spans="2:13" x14ac:dyDescent="0.25">
      <c r="E11" s="233">
        <v>0</v>
      </c>
      <c r="F11" s="298">
        <v>-18.180389999999999</v>
      </c>
      <c r="G11" s="298">
        <v>-21.96471</v>
      </c>
      <c r="H11" s="298">
        <v>-14.39607</v>
      </c>
      <c r="J11" s="233">
        <v>0</v>
      </c>
      <c r="K11" s="116">
        <v>23.129460000000002</v>
      </c>
      <c r="L11" s="116">
        <v>20.412489999999998</v>
      </c>
      <c r="M11" s="116">
        <v>25.846430000000002</v>
      </c>
    </row>
    <row r="12" spans="2:13" x14ac:dyDescent="0.25">
      <c r="E12" s="233">
        <v>1</v>
      </c>
      <c r="F12" s="298">
        <v>-23.05818</v>
      </c>
      <c r="G12" s="298">
        <v>-27.803929999999998</v>
      </c>
      <c r="H12" s="298">
        <v>-18.312429999999999</v>
      </c>
      <c r="J12" s="233">
        <v>1</v>
      </c>
      <c r="K12" s="116">
        <v>28.378399999999999</v>
      </c>
      <c r="L12" s="116">
        <v>25.058579999999999</v>
      </c>
      <c r="M12" s="116">
        <v>31.698219999999999</v>
      </c>
    </row>
    <row r="13" spans="2:13" x14ac:dyDescent="0.25">
      <c r="E13" s="233">
        <v>2</v>
      </c>
      <c r="F13" s="298">
        <v>-20.95187</v>
      </c>
      <c r="G13" s="298">
        <v>-27.225709999999996</v>
      </c>
      <c r="H13" s="298">
        <v>-14.67803</v>
      </c>
      <c r="J13" s="233">
        <v>2</v>
      </c>
      <c r="K13" s="116">
        <v>27.46527</v>
      </c>
      <c r="L13" s="116">
        <v>23.52788</v>
      </c>
      <c r="M13" s="116">
        <v>31.402660000000001</v>
      </c>
    </row>
    <row r="14" spans="2:13" x14ac:dyDescent="0.25">
      <c r="E14" s="233">
        <v>3</v>
      </c>
      <c r="F14" s="298">
        <v>-20.24926</v>
      </c>
      <c r="G14" s="298">
        <v>-26.100459999999998</v>
      </c>
      <c r="H14" s="298">
        <v>-14.398059999999999</v>
      </c>
      <c r="J14" s="233">
        <v>3</v>
      </c>
      <c r="K14" s="116">
        <v>27.08541</v>
      </c>
      <c r="L14" s="116">
        <v>22.762370000000001</v>
      </c>
      <c r="M14" s="116">
        <v>31.408439999999999</v>
      </c>
    </row>
    <row r="15" spans="2:13" x14ac:dyDescent="0.25">
      <c r="E15" s="234">
        <v>4</v>
      </c>
      <c r="F15" s="299">
        <v>-16.6114</v>
      </c>
      <c r="G15" s="299">
        <v>-22.310690000000001</v>
      </c>
      <c r="H15" s="299">
        <v>-10.91211</v>
      </c>
      <c r="J15" s="234">
        <v>4</v>
      </c>
      <c r="K15" s="133">
        <v>25.026070000000001</v>
      </c>
      <c r="L15" s="133">
        <v>20.687270000000002</v>
      </c>
      <c r="M15" s="133">
        <v>29.36486</v>
      </c>
    </row>
    <row r="16" spans="2:13" x14ac:dyDescent="0.25">
      <c r="E16" s="300"/>
      <c r="J16" s="301"/>
    </row>
    <row r="17" spans="2:13" x14ac:dyDescent="0.25">
      <c r="E17" s="376" t="s">
        <v>1005</v>
      </c>
      <c r="F17" s="376"/>
      <c r="G17" s="376"/>
      <c r="H17" s="376"/>
      <c r="J17" s="376" t="s">
        <v>1008</v>
      </c>
      <c r="K17" s="376"/>
      <c r="L17" s="376"/>
      <c r="M17" s="376"/>
    </row>
    <row r="18" spans="2:13" x14ac:dyDescent="0.25">
      <c r="E18" s="24" t="s">
        <v>903</v>
      </c>
      <c r="F18" s="24" t="s">
        <v>893</v>
      </c>
      <c r="G18" s="24" t="s">
        <v>894</v>
      </c>
      <c r="H18" s="24" t="s">
        <v>895</v>
      </c>
      <c r="J18" s="24" t="s">
        <v>905</v>
      </c>
      <c r="K18" s="24" t="s">
        <v>893</v>
      </c>
      <c r="L18" s="24" t="s">
        <v>894</v>
      </c>
      <c r="M18" s="24" t="s">
        <v>895</v>
      </c>
    </row>
    <row r="19" spans="2:13" x14ac:dyDescent="0.25">
      <c r="E19" s="233">
        <v>-4</v>
      </c>
      <c r="F19" s="116">
        <v>-0.47748000000000002</v>
      </c>
      <c r="G19" s="116">
        <v>-6.6414900000000001</v>
      </c>
      <c r="H19" s="116">
        <v>5.6865300000000003</v>
      </c>
      <c r="J19" s="233">
        <v>-4</v>
      </c>
      <c r="K19" s="116">
        <v>0.90990800000000005</v>
      </c>
      <c r="L19" s="116">
        <v>-0.28685680000000002</v>
      </c>
      <c r="M19" s="116">
        <v>2.1066729999999998</v>
      </c>
    </row>
    <row r="20" spans="2:13" x14ac:dyDescent="0.25">
      <c r="E20" s="233">
        <v>-3</v>
      </c>
      <c r="F20" s="116">
        <v>-3.1871999999999998</v>
      </c>
      <c r="G20" s="116">
        <v>-8.1555600000000013</v>
      </c>
      <c r="H20" s="116">
        <v>1.7811699999999999</v>
      </c>
      <c r="J20" s="233">
        <v>-3</v>
      </c>
      <c r="K20" s="116">
        <v>0.74471509999999996</v>
      </c>
      <c r="L20" s="116">
        <v>-0.38007190000000002</v>
      </c>
      <c r="M20" s="116">
        <v>1.869502</v>
      </c>
    </row>
    <row r="21" spans="2:13" ht="26.4" x14ac:dyDescent="0.25">
      <c r="B21" s="172" t="s">
        <v>1005</v>
      </c>
      <c r="C21" s="172" t="s">
        <v>1008</v>
      </c>
      <c r="E21" s="233">
        <v>-2</v>
      </c>
      <c r="F21" s="116">
        <v>-4.1332800000000001</v>
      </c>
      <c r="G21" s="116">
        <v>-8.05626</v>
      </c>
      <c r="H21" s="116">
        <v>-0.21031</v>
      </c>
      <c r="J21" s="233">
        <v>-2</v>
      </c>
      <c r="K21" s="116">
        <v>0.36499300000000001</v>
      </c>
      <c r="L21" s="116">
        <v>-0.49750139999999998</v>
      </c>
      <c r="M21" s="116">
        <v>1.227487</v>
      </c>
    </row>
    <row r="22" spans="2:13" x14ac:dyDescent="0.25">
      <c r="E22" s="233">
        <v>-1</v>
      </c>
      <c r="F22" s="116"/>
      <c r="G22" s="116"/>
      <c r="H22" s="116"/>
      <c r="J22" s="233">
        <v>-1</v>
      </c>
      <c r="K22" s="116"/>
      <c r="L22" s="116"/>
      <c r="M22" s="116"/>
    </row>
    <row r="23" spans="2:13" x14ac:dyDescent="0.25">
      <c r="E23" s="233">
        <v>0</v>
      </c>
      <c r="F23" s="116">
        <v>27.038360000000001</v>
      </c>
      <c r="G23" s="116">
        <v>21.373990000000003</v>
      </c>
      <c r="H23" s="116">
        <v>32.702730000000003</v>
      </c>
      <c r="J23" s="233">
        <v>0</v>
      </c>
      <c r="K23" s="116">
        <v>-1.820368</v>
      </c>
      <c r="L23" s="116">
        <v>-2.836347</v>
      </c>
      <c r="M23" s="116">
        <v>-0.80438860000000001</v>
      </c>
    </row>
    <row r="24" spans="2:13" x14ac:dyDescent="0.25">
      <c r="E24" s="233">
        <v>1</v>
      </c>
      <c r="F24" s="116">
        <v>29.740210000000001</v>
      </c>
      <c r="G24" s="116">
        <v>21.783380000000001</v>
      </c>
      <c r="H24" s="116">
        <v>37.697040000000001</v>
      </c>
      <c r="J24" s="233">
        <v>1</v>
      </c>
      <c r="K24" s="116">
        <v>-1.6765829999999999</v>
      </c>
      <c r="L24" s="116">
        <v>-2.813869</v>
      </c>
      <c r="M24" s="116">
        <v>-0.5392962</v>
      </c>
    </row>
    <row r="25" spans="2:13" x14ac:dyDescent="0.25">
      <c r="E25" s="233">
        <v>2</v>
      </c>
      <c r="F25" s="116">
        <v>30.519109999999998</v>
      </c>
      <c r="G25" s="116">
        <v>19.88758</v>
      </c>
      <c r="H25" s="116">
        <v>41.150640000000003</v>
      </c>
      <c r="J25" s="233">
        <v>2</v>
      </c>
      <c r="K25" s="116">
        <v>-0.82250029999999996</v>
      </c>
      <c r="L25" s="116">
        <v>-2.8475280000000001</v>
      </c>
      <c r="M25" s="116">
        <v>1.2025269999999999</v>
      </c>
    </row>
    <row r="26" spans="2:13" x14ac:dyDescent="0.25">
      <c r="E26" s="233">
        <v>3</v>
      </c>
      <c r="F26" s="116">
        <v>30.564530000000001</v>
      </c>
      <c r="G26" s="116">
        <v>19.824469999999998</v>
      </c>
      <c r="H26" s="116">
        <v>41.304600000000001</v>
      </c>
      <c r="J26" s="233">
        <v>3</v>
      </c>
      <c r="K26" s="116">
        <v>-2.06243</v>
      </c>
      <c r="L26" s="116">
        <v>-3.367054</v>
      </c>
      <c r="M26" s="116">
        <v>-0.75780619999999999</v>
      </c>
    </row>
    <row r="27" spans="2:13" x14ac:dyDescent="0.25">
      <c r="E27" s="234">
        <v>4</v>
      </c>
      <c r="F27" s="133">
        <v>27.259460000000001</v>
      </c>
      <c r="G27" s="133">
        <v>16.787040000000001</v>
      </c>
      <c r="H27" s="133">
        <v>37.731870000000001</v>
      </c>
      <c r="J27" s="234">
        <v>4</v>
      </c>
      <c r="K27" s="133">
        <v>-1.836079</v>
      </c>
      <c r="L27" s="133">
        <v>-3.5071159999999999</v>
      </c>
      <c r="M27" s="133">
        <v>-0.1650433</v>
      </c>
    </row>
  </sheetData>
  <mergeCells count="5">
    <mergeCell ref="E5:H5"/>
    <mergeCell ref="E17:H17"/>
    <mergeCell ref="J5:M5"/>
    <mergeCell ref="J17:M17"/>
    <mergeCell ref="B2:C2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E7054-30AF-46B0-BEBC-CF3610FBB1FE}">
  <dimension ref="B2:Q96"/>
  <sheetViews>
    <sheetView showGridLines="0" zoomScaleNormal="100" workbookViewId="0"/>
  </sheetViews>
  <sheetFormatPr baseColWidth="10" defaultColWidth="11.44140625" defaultRowHeight="13.8" x14ac:dyDescent="0.25"/>
  <cols>
    <col min="1" max="1" width="11.44140625" style="80"/>
    <col min="2" max="3" width="45.6640625" style="80" customWidth="1"/>
    <col min="4" max="4" width="11.44140625" style="80"/>
    <col min="5" max="5" width="29.5546875" style="80" customWidth="1"/>
    <col min="6" max="11" width="11.44140625" style="80"/>
    <col min="12" max="12" width="21.5546875" style="80" customWidth="1"/>
    <col min="13" max="16384" width="11.44140625" style="80"/>
  </cols>
  <sheetData>
    <row r="2" spans="2:17" ht="29.4" customHeight="1" x14ac:dyDescent="0.25">
      <c r="B2" s="322" t="s">
        <v>734</v>
      </c>
      <c r="C2" s="322"/>
    </row>
    <row r="3" spans="2:17" x14ac:dyDescent="0.25">
      <c r="B3" s="392" t="s">
        <v>585</v>
      </c>
      <c r="C3" s="392"/>
    </row>
    <row r="4" spans="2:17" ht="26.4" customHeight="1" x14ac:dyDescent="0.25">
      <c r="B4" s="392" t="s">
        <v>587</v>
      </c>
      <c r="C4" s="392"/>
    </row>
    <row r="6" spans="2:17" ht="26.4" customHeight="1" x14ac:dyDescent="0.25">
      <c r="B6" s="172" t="s">
        <v>1003</v>
      </c>
      <c r="C6" s="172" t="s">
        <v>1004</v>
      </c>
      <c r="E6" s="376" t="s">
        <v>1003</v>
      </c>
      <c r="F6" s="376"/>
      <c r="G6" s="376"/>
      <c r="H6" s="376"/>
      <c r="I6" s="376"/>
      <c r="J6" s="376"/>
      <c r="L6" s="376" t="s">
        <v>1004</v>
      </c>
      <c r="M6" s="376"/>
      <c r="N6" s="376"/>
      <c r="O6" s="376"/>
      <c r="P6" s="376"/>
      <c r="Q6" s="376"/>
    </row>
    <row r="7" spans="2:17" x14ac:dyDescent="0.25">
      <c r="E7" s="24" t="s">
        <v>927</v>
      </c>
      <c r="F7" s="24" t="s">
        <v>928</v>
      </c>
      <c r="G7" s="24" t="s">
        <v>1007</v>
      </c>
      <c r="H7" s="24" t="s">
        <v>906</v>
      </c>
      <c r="I7" s="24" t="s">
        <v>929</v>
      </c>
      <c r="J7" s="24" t="s">
        <v>930</v>
      </c>
      <c r="L7" s="24" t="s">
        <v>927</v>
      </c>
      <c r="M7" s="24" t="s">
        <v>928</v>
      </c>
      <c r="N7" s="24" t="s">
        <v>1007</v>
      </c>
      <c r="O7" s="24" t="s">
        <v>906</v>
      </c>
      <c r="P7" s="24" t="s">
        <v>929</v>
      </c>
      <c r="Q7" s="24" t="s">
        <v>930</v>
      </c>
    </row>
    <row r="8" spans="2:17" x14ac:dyDescent="0.25">
      <c r="E8" s="23" t="s">
        <v>931</v>
      </c>
      <c r="F8" s="23" t="s">
        <v>932</v>
      </c>
      <c r="G8" s="296">
        <v>-4</v>
      </c>
      <c r="H8" s="116">
        <v>-0.359815</v>
      </c>
      <c r="I8" s="116">
        <v>-3.7920729999999998</v>
      </c>
      <c r="J8" s="116">
        <v>3.072444</v>
      </c>
      <c r="L8" s="23" t="s">
        <v>904</v>
      </c>
      <c r="M8" s="23" t="s">
        <v>932</v>
      </c>
      <c r="N8" s="296">
        <v>-4</v>
      </c>
      <c r="O8" s="116">
        <v>-1.0373167999999999</v>
      </c>
      <c r="P8" s="116">
        <v>-2.6503798999999999</v>
      </c>
      <c r="Q8" s="116">
        <v>0.57574628999999999</v>
      </c>
    </row>
    <row r="9" spans="2:17" x14ac:dyDescent="0.25">
      <c r="E9" s="23" t="s">
        <v>931</v>
      </c>
      <c r="F9" s="23" t="s">
        <v>932</v>
      </c>
      <c r="G9" s="296">
        <v>-3</v>
      </c>
      <c r="H9" s="116">
        <v>0.29099199999999997</v>
      </c>
      <c r="I9" s="116">
        <v>-2.5365549999999999</v>
      </c>
      <c r="J9" s="116">
        <v>3.1185390000000002</v>
      </c>
      <c r="L9" s="23" t="s">
        <v>904</v>
      </c>
      <c r="M9" s="23" t="s">
        <v>932</v>
      </c>
      <c r="N9" s="296">
        <v>-3</v>
      </c>
      <c r="O9" s="116">
        <v>-1.6041441999999999</v>
      </c>
      <c r="P9" s="116">
        <v>-3.0287109999999999</v>
      </c>
      <c r="Q9" s="116">
        <v>-0.17957736999999999</v>
      </c>
    </row>
    <row r="10" spans="2:17" x14ac:dyDescent="0.25">
      <c r="E10" s="23" t="s">
        <v>931</v>
      </c>
      <c r="F10" s="23" t="s">
        <v>932</v>
      </c>
      <c r="G10" s="296">
        <v>-2</v>
      </c>
      <c r="H10" s="116">
        <v>-7.1084999999999995E-2</v>
      </c>
      <c r="I10" s="116">
        <v>-1.9780679999999999</v>
      </c>
      <c r="J10" s="116">
        <v>1.835898</v>
      </c>
      <c r="L10" s="23" t="s">
        <v>904</v>
      </c>
      <c r="M10" s="23" t="s">
        <v>932</v>
      </c>
      <c r="N10" s="296">
        <v>-2</v>
      </c>
      <c r="O10" s="116">
        <v>-1.8062741</v>
      </c>
      <c r="P10" s="116">
        <v>-2.9066041999999999</v>
      </c>
      <c r="Q10" s="116">
        <v>-0.70594411000000001</v>
      </c>
    </row>
    <row r="11" spans="2:17" x14ac:dyDescent="0.25">
      <c r="E11" s="23" t="s">
        <v>931</v>
      </c>
      <c r="F11" s="23" t="s">
        <v>932</v>
      </c>
      <c r="G11" s="296">
        <v>0</v>
      </c>
      <c r="H11" s="116">
        <v>-18.180388000000001</v>
      </c>
      <c r="I11" s="116">
        <v>-21.964706</v>
      </c>
      <c r="J11" s="116">
        <v>-14.39607</v>
      </c>
      <c r="L11" s="23" t="s">
        <v>904</v>
      </c>
      <c r="M11" s="23" t="s">
        <v>932</v>
      </c>
      <c r="N11" s="296">
        <v>0</v>
      </c>
      <c r="O11" s="116">
        <v>23.129460000000002</v>
      </c>
      <c r="P11" s="116">
        <v>20.412493999999999</v>
      </c>
      <c r="Q11" s="116">
        <v>25.846426000000001</v>
      </c>
    </row>
    <row r="12" spans="2:17" x14ac:dyDescent="0.25">
      <c r="E12" s="23" t="s">
        <v>931</v>
      </c>
      <c r="F12" s="23" t="s">
        <v>932</v>
      </c>
      <c r="G12" s="296">
        <v>1</v>
      </c>
      <c r="H12" s="116">
        <v>-23.058181999999999</v>
      </c>
      <c r="I12" s="116">
        <v>-27.803929999999998</v>
      </c>
      <c r="J12" s="116">
        <v>-18.312435000000001</v>
      </c>
      <c r="L12" s="23" t="s">
        <v>904</v>
      </c>
      <c r="M12" s="23" t="s">
        <v>932</v>
      </c>
      <c r="N12" s="296">
        <v>1</v>
      </c>
      <c r="O12" s="116">
        <v>28.378399999999999</v>
      </c>
      <c r="P12" s="116">
        <v>25.058578000000001</v>
      </c>
      <c r="Q12" s="116">
        <v>31.698222000000001</v>
      </c>
    </row>
    <row r="13" spans="2:17" x14ac:dyDescent="0.25">
      <c r="E13" s="23" t="s">
        <v>931</v>
      </c>
      <c r="F13" s="23" t="s">
        <v>932</v>
      </c>
      <c r="G13" s="296">
        <v>2</v>
      </c>
      <c r="H13" s="116">
        <v>-20.95187</v>
      </c>
      <c r="I13" s="116">
        <v>-27.225705000000001</v>
      </c>
      <c r="J13" s="116">
        <v>-14.678035000000001</v>
      </c>
      <c r="L13" s="23" t="s">
        <v>904</v>
      </c>
      <c r="M13" s="23" t="s">
        <v>932</v>
      </c>
      <c r="N13" s="296">
        <v>2</v>
      </c>
      <c r="O13" s="116">
        <v>27.46527</v>
      </c>
      <c r="P13" s="116">
        <v>23.527877</v>
      </c>
      <c r="Q13" s="116">
        <v>31.402664000000001</v>
      </c>
    </row>
    <row r="14" spans="2:17" x14ac:dyDescent="0.25">
      <c r="E14" s="23" t="s">
        <v>931</v>
      </c>
      <c r="F14" s="23" t="s">
        <v>932</v>
      </c>
      <c r="G14" s="296">
        <v>3</v>
      </c>
      <c r="H14" s="116">
        <v>-20.249261000000001</v>
      </c>
      <c r="I14" s="116">
        <v>-26.100459999999998</v>
      </c>
      <c r="J14" s="116">
        <v>-14.398063</v>
      </c>
      <c r="L14" s="23" t="s">
        <v>904</v>
      </c>
      <c r="M14" s="23" t="s">
        <v>932</v>
      </c>
      <c r="N14" s="296">
        <v>3</v>
      </c>
      <c r="O14" s="116">
        <v>27.085407</v>
      </c>
      <c r="P14" s="116">
        <v>22.762371999999999</v>
      </c>
      <c r="Q14" s="116">
        <v>31.408442000000001</v>
      </c>
    </row>
    <row r="15" spans="2:17" x14ac:dyDescent="0.25">
      <c r="E15" s="304" t="s">
        <v>931</v>
      </c>
      <c r="F15" s="304" t="s">
        <v>932</v>
      </c>
      <c r="G15" s="305">
        <v>4</v>
      </c>
      <c r="H15" s="306">
        <v>-16.6114</v>
      </c>
      <c r="I15" s="306">
        <v>-22.310689</v>
      </c>
      <c r="J15" s="306">
        <v>-10.912110999999999</v>
      </c>
      <c r="L15" s="304" t="s">
        <v>904</v>
      </c>
      <c r="M15" s="304" t="s">
        <v>932</v>
      </c>
      <c r="N15" s="305">
        <v>4</v>
      </c>
      <c r="O15" s="306">
        <v>25.026066</v>
      </c>
      <c r="P15" s="306">
        <v>20.687272</v>
      </c>
      <c r="Q15" s="306">
        <v>29.364858999999999</v>
      </c>
    </row>
    <row r="16" spans="2:17" x14ac:dyDescent="0.25">
      <c r="E16" s="302" t="s">
        <v>931</v>
      </c>
      <c r="F16" s="302" t="s">
        <v>933</v>
      </c>
      <c r="G16" s="303">
        <v>-4</v>
      </c>
      <c r="H16" s="170">
        <v>0.91666200000000009</v>
      </c>
      <c r="I16" s="170">
        <v>-3.3791469999999997</v>
      </c>
      <c r="J16" s="170">
        <v>5.2124709999999999</v>
      </c>
      <c r="L16" s="302" t="s">
        <v>904</v>
      </c>
      <c r="M16" s="302" t="s">
        <v>933</v>
      </c>
      <c r="N16" s="303">
        <v>-4</v>
      </c>
      <c r="O16" s="170">
        <v>0.57727890999999998</v>
      </c>
      <c r="P16" s="170">
        <v>-1.4511434999999999</v>
      </c>
      <c r="Q16" s="170">
        <v>2.6057011999999999</v>
      </c>
    </row>
    <row r="17" spans="2:17" x14ac:dyDescent="0.25">
      <c r="E17" s="23" t="s">
        <v>931</v>
      </c>
      <c r="F17" s="23" t="s">
        <v>933</v>
      </c>
      <c r="G17" s="296">
        <v>-3</v>
      </c>
      <c r="H17" s="116">
        <v>-0.58116900000000005</v>
      </c>
      <c r="I17" s="116">
        <v>-3.3434560000000002</v>
      </c>
      <c r="J17" s="116">
        <v>2.181117</v>
      </c>
      <c r="L17" s="23" t="s">
        <v>904</v>
      </c>
      <c r="M17" s="23" t="s">
        <v>933</v>
      </c>
      <c r="N17" s="296">
        <v>-3</v>
      </c>
      <c r="O17" s="116">
        <v>-0.62222862000000001</v>
      </c>
      <c r="P17" s="116">
        <v>-1.8376007000000001</v>
      </c>
      <c r="Q17" s="116">
        <v>0.59314334000000002</v>
      </c>
    </row>
    <row r="18" spans="2:17" x14ac:dyDescent="0.25">
      <c r="E18" s="23" t="s">
        <v>931</v>
      </c>
      <c r="F18" s="23" t="s">
        <v>933</v>
      </c>
      <c r="G18" s="296">
        <v>-2</v>
      </c>
      <c r="H18" s="116">
        <v>-1.065809</v>
      </c>
      <c r="I18" s="116">
        <v>-3.0721379999999998</v>
      </c>
      <c r="J18" s="116">
        <v>0.94052100000000005</v>
      </c>
      <c r="L18" s="23" t="s">
        <v>904</v>
      </c>
      <c r="M18" s="23" t="s">
        <v>933</v>
      </c>
      <c r="N18" s="296">
        <v>-2</v>
      </c>
      <c r="O18" s="116">
        <v>-1.0436144999999999</v>
      </c>
      <c r="P18" s="116">
        <v>-2.0255771</v>
      </c>
      <c r="Q18" s="116">
        <v>-6.1651890000000001E-2</v>
      </c>
    </row>
    <row r="19" spans="2:17" x14ac:dyDescent="0.25">
      <c r="E19" s="23" t="s">
        <v>931</v>
      </c>
      <c r="F19" s="23" t="s">
        <v>933</v>
      </c>
      <c r="G19" s="296">
        <v>-1</v>
      </c>
      <c r="H19" s="116">
        <v>0</v>
      </c>
      <c r="I19" s="116">
        <v>0</v>
      </c>
      <c r="J19" s="116">
        <v>0</v>
      </c>
      <c r="L19" s="23" t="s">
        <v>904</v>
      </c>
      <c r="M19" s="23" t="s">
        <v>933</v>
      </c>
      <c r="N19" s="296">
        <v>-1</v>
      </c>
      <c r="O19" s="116"/>
      <c r="P19" s="116">
        <v>0</v>
      </c>
      <c r="Q19" s="116">
        <v>0</v>
      </c>
    </row>
    <row r="20" spans="2:17" x14ac:dyDescent="0.25">
      <c r="E20" s="23" t="s">
        <v>931</v>
      </c>
      <c r="F20" s="23" t="s">
        <v>933</v>
      </c>
      <c r="G20" s="296">
        <v>0</v>
      </c>
      <c r="H20" s="116">
        <v>-15.927142999999999</v>
      </c>
      <c r="I20" s="116">
        <v>-19.559065</v>
      </c>
      <c r="J20" s="116">
        <v>-12.295222000000001</v>
      </c>
      <c r="L20" s="23" t="s">
        <v>904</v>
      </c>
      <c r="M20" s="23" t="s">
        <v>933</v>
      </c>
      <c r="N20" s="296">
        <v>0</v>
      </c>
      <c r="O20" s="116">
        <v>21.712741999999999</v>
      </c>
      <c r="P20" s="116">
        <v>19.114349000000001</v>
      </c>
      <c r="Q20" s="116">
        <v>24.311133999999999</v>
      </c>
    </row>
    <row r="21" spans="2:17" ht="26.4" x14ac:dyDescent="0.25">
      <c r="B21" s="172" t="s">
        <v>1005</v>
      </c>
      <c r="C21" s="172" t="s">
        <v>1008</v>
      </c>
      <c r="E21" s="23" t="s">
        <v>931</v>
      </c>
      <c r="F21" s="23" t="s">
        <v>933</v>
      </c>
      <c r="G21" s="296">
        <v>1</v>
      </c>
      <c r="H21" s="116">
        <v>-18.732727000000001</v>
      </c>
      <c r="I21" s="116">
        <v>-23.719138999999998</v>
      </c>
      <c r="J21" s="116">
        <v>-13.746314000000002</v>
      </c>
      <c r="L21" s="23" t="s">
        <v>904</v>
      </c>
      <c r="M21" s="23" t="s">
        <v>933</v>
      </c>
      <c r="N21" s="296">
        <v>1</v>
      </c>
      <c r="O21" s="116">
        <v>26.455648</v>
      </c>
      <c r="P21" s="116">
        <v>23.724368999999999</v>
      </c>
      <c r="Q21" s="116">
        <v>29.186928000000002</v>
      </c>
    </row>
    <row r="22" spans="2:17" x14ac:dyDescent="0.25">
      <c r="E22" s="23" t="s">
        <v>931</v>
      </c>
      <c r="F22" s="23" t="s">
        <v>933</v>
      </c>
      <c r="G22" s="296">
        <v>2</v>
      </c>
      <c r="H22" s="116">
        <v>-22.770465999999999</v>
      </c>
      <c r="I22" s="116">
        <v>-28.170124000000001</v>
      </c>
      <c r="J22" s="116">
        <v>-17.370809999999999</v>
      </c>
      <c r="L22" s="23" t="s">
        <v>904</v>
      </c>
      <c r="M22" s="23" t="s">
        <v>933</v>
      </c>
      <c r="N22" s="296">
        <v>2</v>
      </c>
      <c r="O22" s="116">
        <v>28.454561000000002</v>
      </c>
      <c r="P22" s="116">
        <v>25.643675000000002</v>
      </c>
      <c r="Q22" s="116">
        <v>31.265446000000001</v>
      </c>
    </row>
    <row r="23" spans="2:17" x14ac:dyDescent="0.25">
      <c r="E23" s="23" t="s">
        <v>931</v>
      </c>
      <c r="F23" s="23" t="s">
        <v>933</v>
      </c>
      <c r="G23" s="296">
        <v>3</v>
      </c>
      <c r="H23" s="116">
        <v>-16.881346999999998</v>
      </c>
      <c r="I23" s="116">
        <v>-22.295970000000001</v>
      </c>
      <c r="J23" s="116">
        <v>-11.466722000000001</v>
      </c>
      <c r="L23" s="23" t="s">
        <v>904</v>
      </c>
      <c r="M23" s="23" t="s">
        <v>933</v>
      </c>
      <c r="N23" s="296">
        <v>3</v>
      </c>
      <c r="O23" s="116">
        <v>28.683319000000001</v>
      </c>
      <c r="P23" s="116">
        <v>25.728424</v>
      </c>
      <c r="Q23" s="116">
        <v>31.638211999999999</v>
      </c>
    </row>
    <row r="24" spans="2:17" x14ac:dyDescent="0.25">
      <c r="E24" s="304" t="s">
        <v>931</v>
      </c>
      <c r="F24" s="304" t="s">
        <v>933</v>
      </c>
      <c r="G24" s="305">
        <v>4</v>
      </c>
      <c r="H24" s="306">
        <v>-11.898942</v>
      </c>
      <c r="I24" s="306">
        <v>-18.338684999999998</v>
      </c>
      <c r="J24" s="306">
        <v>-5.4591989999999999</v>
      </c>
      <c r="L24" s="304" t="s">
        <v>904</v>
      </c>
      <c r="M24" s="304" t="s">
        <v>933</v>
      </c>
      <c r="N24" s="305">
        <v>4</v>
      </c>
      <c r="O24" s="306">
        <v>22.105119999999999</v>
      </c>
      <c r="P24" s="306">
        <v>17.955712999999999</v>
      </c>
      <c r="Q24" s="306">
        <v>26.254524</v>
      </c>
    </row>
    <row r="25" spans="2:17" x14ac:dyDescent="0.25">
      <c r="E25" s="23" t="s">
        <v>931</v>
      </c>
      <c r="F25" s="23" t="s">
        <v>934</v>
      </c>
      <c r="G25" s="296">
        <v>-4</v>
      </c>
      <c r="H25" s="116">
        <v>3.005563</v>
      </c>
      <c r="I25" s="116">
        <v>-0.34253400000000001</v>
      </c>
      <c r="J25" s="116">
        <v>6.3536599999999996</v>
      </c>
      <c r="L25" s="23" t="s">
        <v>904</v>
      </c>
      <c r="M25" s="23" t="s">
        <v>934</v>
      </c>
      <c r="N25" s="296">
        <v>-4</v>
      </c>
      <c r="O25" s="116">
        <v>0.31540367000000002</v>
      </c>
      <c r="P25" s="116">
        <v>-1.0517439</v>
      </c>
      <c r="Q25" s="116">
        <v>1.6825512</v>
      </c>
    </row>
    <row r="26" spans="2:17" x14ac:dyDescent="0.25">
      <c r="E26" s="23" t="s">
        <v>931</v>
      </c>
      <c r="F26" s="23" t="s">
        <v>934</v>
      </c>
      <c r="G26" s="296">
        <v>-3</v>
      </c>
      <c r="H26" s="116">
        <v>-1.1001429999999999</v>
      </c>
      <c r="I26" s="116">
        <v>-5.2012619999999998</v>
      </c>
      <c r="J26" s="116">
        <v>3.0009770000000002</v>
      </c>
      <c r="L26" s="23" t="s">
        <v>904</v>
      </c>
      <c r="M26" s="23" t="s">
        <v>934</v>
      </c>
      <c r="N26" s="296">
        <v>-3</v>
      </c>
      <c r="O26" s="116">
        <v>-0.97127496000000002</v>
      </c>
      <c r="P26" s="116">
        <v>-3.165788</v>
      </c>
      <c r="Q26" s="116">
        <v>1.223238</v>
      </c>
    </row>
    <row r="27" spans="2:17" x14ac:dyDescent="0.25">
      <c r="E27" s="23" t="s">
        <v>931</v>
      </c>
      <c r="F27" s="23" t="s">
        <v>934</v>
      </c>
      <c r="G27" s="296">
        <v>-2</v>
      </c>
      <c r="H27" s="116">
        <v>-0.32383699999999999</v>
      </c>
      <c r="I27" s="116">
        <v>-2.9955949999999998</v>
      </c>
      <c r="J27" s="116">
        <v>2.3479209999999999</v>
      </c>
      <c r="L27" s="23" t="s">
        <v>904</v>
      </c>
      <c r="M27" s="23" t="s">
        <v>934</v>
      </c>
      <c r="N27" s="296">
        <v>-2</v>
      </c>
      <c r="O27" s="116">
        <v>-0.28710521999999999</v>
      </c>
      <c r="P27" s="116">
        <v>-1.6606084999999999</v>
      </c>
      <c r="Q27" s="116">
        <v>1.0863981</v>
      </c>
    </row>
    <row r="28" spans="2:17" x14ac:dyDescent="0.25">
      <c r="E28" s="23" t="s">
        <v>931</v>
      </c>
      <c r="F28" s="23" t="s">
        <v>934</v>
      </c>
      <c r="G28" s="296">
        <v>-1</v>
      </c>
      <c r="H28" s="116">
        <v>0.91573000000000004</v>
      </c>
      <c r="I28" s="116">
        <v>-2.3782169999999998</v>
      </c>
      <c r="J28" s="116">
        <v>4.2096770000000001</v>
      </c>
      <c r="L28" s="23" t="s">
        <v>904</v>
      </c>
      <c r="M28" s="23" t="s">
        <v>934</v>
      </c>
      <c r="N28" s="296">
        <v>-1</v>
      </c>
      <c r="O28" s="116">
        <v>0.85273588</v>
      </c>
      <c r="P28" s="116">
        <v>-0.51896564000000001</v>
      </c>
      <c r="Q28" s="116">
        <v>2.2244373999999998</v>
      </c>
    </row>
    <row r="29" spans="2:17" x14ac:dyDescent="0.25">
      <c r="E29" s="23" t="s">
        <v>931</v>
      </c>
      <c r="F29" s="23" t="s">
        <v>934</v>
      </c>
      <c r="G29" s="296">
        <v>0</v>
      </c>
      <c r="H29" s="116">
        <v>-16.212788</v>
      </c>
      <c r="I29" s="116">
        <v>-21.695053000000001</v>
      </c>
      <c r="J29" s="116">
        <v>-10.730523</v>
      </c>
      <c r="L29" s="23" t="s">
        <v>904</v>
      </c>
      <c r="M29" s="23" t="s">
        <v>934</v>
      </c>
      <c r="N29" s="296">
        <v>0</v>
      </c>
      <c r="O29" s="116">
        <v>22.447973999999999</v>
      </c>
      <c r="P29" s="116">
        <v>18.870325000000001</v>
      </c>
      <c r="Q29" s="116">
        <v>26.025623</v>
      </c>
    </row>
    <row r="30" spans="2:17" x14ac:dyDescent="0.25">
      <c r="E30" s="23" t="s">
        <v>931</v>
      </c>
      <c r="F30" s="23" t="s">
        <v>934</v>
      </c>
      <c r="G30" s="296">
        <v>1</v>
      </c>
      <c r="H30" s="116">
        <v>-14.817438999999998</v>
      </c>
      <c r="I30" s="116">
        <v>-22.696217000000001</v>
      </c>
      <c r="J30" s="116">
        <v>-6.9386600000000005</v>
      </c>
      <c r="L30" s="23" t="s">
        <v>904</v>
      </c>
      <c r="M30" s="23" t="s">
        <v>934</v>
      </c>
      <c r="N30" s="296">
        <v>1</v>
      </c>
      <c r="O30" s="116">
        <v>25.695549</v>
      </c>
      <c r="P30" s="116">
        <v>21.312524</v>
      </c>
      <c r="Q30" s="116">
        <v>30.078574</v>
      </c>
    </row>
    <row r="31" spans="2:17" x14ac:dyDescent="0.25">
      <c r="E31" s="23" t="s">
        <v>931</v>
      </c>
      <c r="F31" s="23" t="s">
        <v>934</v>
      </c>
      <c r="G31" s="296">
        <v>2</v>
      </c>
      <c r="H31" s="116">
        <v>-9.319115</v>
      </c>
      <c r="I31" s="116">
        <v>-18.960809000000001</v>
      </c>
      <c r="J31" s="116">
        <v>0.322579</v>
      </c>
      <c r="L31" s="23" t="s">
        <v>904</v>
      </c>
      <c r="M31" s="23" t="s">
        <v>934</v>
      </c>
      <c r="N31" s="296">
        <v>2</v>
      </c>
      <c r="O31" s="116">
        <v>21.073407</v>
      </c>
      <c r="P31" s="116">
        <v>15.418272999999999</v>
      </c>
      <c r="Q31" s="116">
        <v>26.728541</v>
      </c>
    </row>
    <row r="32" spans="2:17" x14ac:dyDescent="0.25">
      <c r="E32" s="23" t="s">
        <v>931</v>
      </c>
      <c r="F32" s="23" t="s">
        <v>934</v>
      </c>
      <c r="G32" s="296">
        <v>3</v>
      </c>
      <c r="H32" s="116">
        <v>-12.309472000000001</v>
      </c>
      <c r="I32" s="116">
        <v>-21.894665999999997</v>
      </c>
      <c r="J32" s="116">
        <v>-2.7242769999999998</v>
      </c>
      <c r="L32" s="23" t="s">
        <v>904</v>
      </c>
      <c r="M32" s="23" t="s">
        <v>934</v>
      </c>
      <c r="N32" s="296">
        <v>3</v>
      </c>
      <c r="O32" s="116">
        <v>23.634277999999998</v>
      </c>
      <c r="P32" s="116">
        <v>17.629000999999999</v>
      </c>
      <c r="Q32" s="116">
        <v>29.639555000000001</v>
      </c>
    </row>
    <row r="33" spans="5:17" x14ac:dyDescent="0.25">
      <c r="E33" s="304" t="s">
        <v>931</v>
      </c>
      <c r="F33" s="304" t="s">
        <v>934</v>
      </c>
      <c r="G33" s="305">
        <v>4</v>
      </c>
      <c r="H33" s="306">
        <v>-7.6361790000000003</v>
      </c>
      <c r="I33" s="306">
        <v>-15.308431000000001</v>
      </c>
      <c r="J33" s="306">
        <v>3.6074000000000002E-2</v>
      </c>
      <c r="L33" s="304" t="s">
        <v>904</v>
      </c>
      <c r="M33" s="304" t="s">
        <v>934</v>
      </c>
      <c r="N33" s="305">
        <v>4</v>
      </c>
      <c r="O33" s="306">
        <v>20.366267000000001</v>
      </c>
      <c r="P33" s="306">
        <v>13.835872999999999</v>
      </c>
      <c r="Q33" s="306">
        <v>26.896660000000001</v>
      </c>
    </row>
    <row r="34" spans="5:17" x14ac:dyDescent="0.25">
      <c r="E34" s="23" t="s">
        <v>931</v>
      </c>
      <c r="F34" s="23" t="s">
        <v>1010</v>
      </c>
      <c r="G34" s="296">
        <v>-4</v>
      </c>
      <c r="H34" s="116">
        <v>-0.194606</v>
      </c>
      <c r="I34" s="116">
        <v>-2.1407419999999999</v>
      </c>
      <c r="J34" s="116">
        <v>1.7515289999999999</v>
      </c>
      <c r="L34" s="23" t="s">
        <v>904</v>
      </c>
      <c r="M34" s="23" t="s">
        <v>1010</v>
      </c>
      <c r="N34" s="296">
        <v>-4</v>
      </c>
      <c r="O34" s="116">
        <v>-0.55928370000000005</v>
      </c>
      <c r="P34" s="116">
        <v>-1.7257104000000001</v>
      </c>
      <c r="Q34" s="116">
        <v>0.60714303999999997</v>
      </c>
    </row>
    <row r="35" spans="5:17" x14ac:dyDescent="0.25">
      <c r="E35" s="23" t="s">
        <v>931</v>
      </c>
      <c r="F35" s="23" t="s">
        <v>1010</v>
      </c>
      <c r="G35" s="296">
        <v>-3</v>
      </c>
      <c r="H35" s="116">
        <v>0.158502</v>
      </c>
      <c r="I35" s="116">
        <v>-2.2600370000000001</v>
      </c>
      <c r="J35" s="116">
        <v>2.5770420000000001</v>
      </c>
      <c r="L35" s="23" t="s">
        <v>904</v>
      </c>
      <c r="M35" s="23" t="s">
        <v>1010</v>
      </c>
      <c r="N35" s="296">
        <v>-3</v>
      </c>
      <c r="O35" s="116">
        <v>-0.72112175000000001</v>
      </c>
      <c r="P35" s="116">
        <v>-2.0279227</v>
      </c>
      <c r="Q35" s="116">
        <v>0.58567921999999994</v>
      </c>
    </row>
    <row r="36" spans="5:17" x14ac:dyDescent="0.25">
      <c r="E36" s="23" t="s">
        <v>931</v>
      </c>
      <c r="F36" s="23" t="s">
        <v>1010</v>
      </c>
      <c r="G36" s="296">
        <v>-2</v>
      </c>
      <c r="H36" s="116">
        <v>0.30324000000000001</v>
      </c>
      <c r="I36" s="116">
        <v>-2.5079940000000001</v>
      </c>
      <c r="J36" s="116">
        <v>3.1144729999999998</v>
      </c>
      <c r="L36" s="23" t="s">
        <v>904</v>
      </c>
      <c r="M36" s="23" t="s">
        <v>1010</v>
      </c>
      <c r="N36" s="296">
        <v>-2</v>
      </c>
      <c r="O36" s="116">
        <v>-1.3466056</v>
      </c>
      <c r="P36" s="116">
        <v>-2.8372164999999998</v>
      </c>
      <c r="Q36" s="116">
        <v>0.14400528000000001</v>
      </c>
    </row>
    <row r="37" spans="5:17" x14ac:dyDescent="0.25">
      <c r="E37" s="23" t="s">
        <v>931</v>
      </c>
      <c r="F37" s="23" t="s">
        <v>1010</v>
      </c>
      <c r="G37" s="296">
        <v>-1</v>
      </c>
      <c r="H37" s="116">
        <v>1.1182050000000001</v>
      </c>
      <c r="I37" s="116">
        <v>-2.2977379999999998</v>
      </c>
      <c r="J37" s="116">
        <v>4.5341490000000002</v>
      </c>
      <c r="L37" s="23" t="s">
        <v>904</v>
      </c>
      <c r="M37" s="23" t="s">
        <v>1010</v>
      </c>
      <c r="N37" s="296">
        <v>-1</v>
      </c>
      <c r="O37" s="116">
        <v>-2.8683090000000001E-2</v>
      </c>
      <c r="P37" s="116">
        <v>-1.7747386999999999</v>
      </c>
      <c r="Q37" s="116">
        <v>1.7173725</v>
      </c>
    </row>
    <row r="38" spans="5:17" x14ac:dyDescent="0.25">
      <c r="E38" s="23" t="s">
        <v>931</v>
      </c>
      <c r="F38" s="23" t="s">
        <v>1010</v>
      </c>
      <c r="G38" s="296">
        <v>0</v>
      </c>
      <c r="H38" s="116">
        <v>-15.077134000000001</v>
      </c>
      <c r="I38" s="116">
        <v>-18.750362000000003</v>
      </c>
      <c r="J38" s="116">
        <v>-11.403907</v>
      </c>
      <c r="L38" s="23" t="s">
        <v>904</v>
      </c>
      <c r="M38" s="23" t="s">
        <v>1010</v>
      </c>
      <c r="N38" s="296">
        <v>0</v>
      </c>
      <c r="O38" s="116">
        <v>21.698685999999999</v>
      </c>
      <c r="P38" s="116">
        <v>19.151890999999999</v>
      </c>
      <c r="Q38" s="116">
        <v>24.245481000000002</v>
      </c>
    </row>
    <row r="39" spans="5:17" x14ac:dyDescent="0.25">
      <c r="E39" s="23" t="s">
        <v>931</v>
      </c>
      <c r="F39" s="23" t="s">
        <v>1010</v>
      </c>
      <c r="G39" s="296">
        <v>1</v>
      </c>
      <c r="H39" s="116">
        <v>-18.119201</v>
      </c>
      <c r="I39" s="116">
        <v>-22.921084</v>
      </c>
      <c r="J39" s="116">
        <v>-13.317317000000001</v>
      </c>
      <c r="L39" s="23" t="s">
        <v>904</v>
      </c>
      <c r="M39" s="23" t="s">
        <v>1010</v>
      </c>
      <c r="N39" s="296">
        <v>1</v>
      </c>
      <c r="O39" s="116">
        <v>26.644096000000001</v>
      </c>
      <c r="P39" s="116">
        <v>24.071088</v>
      </c>
      <c r="Q39" s="116">
        <v>29.217103999999999</v>
      </c>
    </row>
    <row r="40" spans="5:17" x14ac:dyDescent="0.25">
      <c r="E40" s="23" t="s">
        <v>931</v>
      </c>
      <c r="F40" s="23" t="s">
        <v>1010</v>
      </c>
      <c r="G40" s="296">
        <v>2</v>
      </c>
      <c r="H40" s="116">
        <v>-22.030849</v>
      </c>
      <c r="I40" s="116">
        <v>-26.722951000000002</v>
      </c>
      <c r="J40" s="116">
        <v>-17.338746999999998</v>
      </c>
      <c r="L40" s="23" t="s">
        <v>904</v>
      </c>
      <c r="M40" s="23" t="s">
        <v>1010</v>
      </c>
      <c r="N40" s="296">
        <v>2</v>
      </c>
      <c r="O40" s="116">
        <v>28.620151</v>
      </c>
      <c r="P40" s="116">
        <v>25.962897999999999</v>
      </c>
      <c r="Q40" s="116">
        <v>31.277404000000001</v>
      </c>
    </row>
    <row r="41" spans="5:17" x14ac:dyDescent="0.25">
      <c r="E41" s="23" t="s">
        <v>931</v>
      </c>
      <c r="F41" s="23" t="s">
        <v>1010</v>
      </c>
      <c r="G41" s="296">
        <v>3</v>
      </c>
      <c r="H41" s="116">
        <v>-19.653524999999998</v>
      </c>
      <c r="I41" s="116">
        <v>-24.707339999999999</v>
      </c>
      <c r="J41" s="116">
        <v>-14.599708999999999</v>
      </c>
      <c r="L41" s="23" t="s">
        <v>904</v>
      </c>
      <c r="M41" s="23" t="s">
        <v>1010</v>
      </c>
      <c r="N41" s="296">
        <v>3</v>
      </c>
      <c r="O41" s="116">
        <v>28.668033000000001</v>
      </c>
      <c r="P41" s="116">
        <v>25.689550000000001</v>
      </c>
      <c r="Q41" s="116">
        <v>31.646515999999998</v>
      </c>
    </row>
    <row r="42" spans="5:17" x14ac:dyDescent="0.25">
      <c r="E42" s="304" t="s">
        <v>931</v>
      </c>
      <c r="F42" s="304" t="s">
        <v>1010</v>
      </c>
      <c r="G42" s="305">
        <v>4</v>
      </c>
      <c r="H42" s="306">
        <v>-14.318355999999998</v>
      </c>
      <c r="I42" s="306">
        <v>-18.502300999999999</v>
      </c>
      <c r="J42" s="306">
        <v>-10.134411</v>
      </c>
      <c r="L42" s="304" t="s">
        <v>904</v>
      </c>
      <c r="M42" s="304" t="s">
        <v>1010</v>
      </c>
      <c r="N42" s="305">
        <v>4</v>
      </c>
      <c r="O42" s="306">
        <v>21.641213</v>
      </c>
      <c r="P42" s="306">
        <v>17.712734999999999</v>
      </c>
      <c r="Q42" s="306">
        <v>25.569690999999999</v>
      </c>
    </row>
    <row r="43" spans="5:17" x14ac:dyDescent="0.25">
      <c r="E43" s="23" t="s">
        <v>931</v>
      </c>
      <c r="F43" s="23" t="s">
        <v>935</v>
      </c>
      <c r="G43" s="296">
        <v>-4</v>
      </c>
      <c r="H43" s="116">
        <v>-1.5030760000000001</v>
      </c>
      <c r="I43" s="116">
        <v>-5.0146509999999997</v>
      </c>
      <c r="J43" s="116">
        <v>2.008499</v>
      </c>
      <c r="L43" s="23" t="s">
        <v>904</v>
      </c>
      <c r="M43" s="23" t="s">
        <v>935</v>
      </c>
      <c r="N43" s="296">
        <v>-4</v>
      </c>
      <c r="O43" s="116">
        <v>-0.65058329000000004</v>
      </c>
      <c r="P43" s="116">
        <v>-2.4156974</v>
      </c>
      <c r="Q43" s="116">
        <v>1.1145308</v>
      </c>
    </row>
    <row r="44" spans="5:17" x14ac:dyDescent="0.25">
      <c r="E44" s="23" t="s">
        <v>931</v>
      </c>
      <c r="F44" s="23" t="s">
        <v>935</v>
      </c>
      <c r="G44" s="296">
        <v>-3</v>
      </c>
      <c r="H44" s="116">
        <v>-0.57871299999999992</v>
      </c>
      <c r="I44" s="116">
        <v>-3.0514229999999998</v>
      </c>
      <c r="J44" s="116">
        <v>1.8939959999999998</v>
      </c>
      <c r="L44" s="23" t="s">
        <v>904</v>
      </c>
      <c r="M44" s="23" t="s">
        <v>935</v>
      </c>
      <c r="N44" s="296">
        <v>-3</v>
      </c>
      <c r="O44" s="116">
        <v>-1.1444429</v>
      </c>
      <c r="P44" s="116">
        <v>-2.4449003999999999</v>
      </c>
      <c r="Q44" s="116">
        <v>0.15601467999999999</v>
      </c>
    </row>
    <row r="45" spans="5:17" x14ac:dyDescent="0.25">
      <c r="E45" s="23" t="s">
        <v>931</v>
      </c>
      <c r="F45" s="23" t="s">
        <v>935</v>
      </c>
      <c r="G45" s="296">
        <v>-2</v>
      </c>
      <c r="H45" s="116">
        <v>-0.69415099999999996</v>
      </c>
      <c r="I45" s="116">
        <v>-2.588104</v>
      </c>
      <c r="J45" s="116">
        <v>1.1998009999999999</v>
      </c>
      <c r="L45" s="23" t="s">
        <v>904</v>
      </c>
      <c r="M45" s="23" t="s">
        <v>935</v>
      </c>
      <c r="N45" s="296">
        <v>-2</v>
      </c>
      <c r="O45" s="116">
        <v>-1.7143066</v>
      </c>
      <c r="P45" s="116">
        <v>-2.7908140000000001</v>
      </c>
      <c r="Q45" s="116">
        <v>-0.63779909999999995</v>
      </c>
    </row>
    <row r="46" spans="5:17" x14ac:dyDescent="0.25">
      <c r="E46" s="23" t="s">
        <v>931</v>
      </c>
      <c r="F46" s="23" t="s">
        <v>935</v>
      </c>
      <c r="G46" s="296">
        <v>0</v>
      </c>
      <c r="H46" s="116">
        <v>-17.367991</v>
      </c>
      <c r="I46" s="116">
        <v>-20.990727</v>
      </c>
      <c r="J46" s="116">
        <v>-13.745254000000001</v>
      </c>
      <c r="L46" s="23" t="s">
        <v>904</v>
      </c>
      <c r="M46" s="23" t="s">
        <v>935</v>
      </c>
      <c r="N46" s="296">
        <v>0</v>
      </c>
      <c r="O46" s="116">
        <v>23.218748000000001</v>
      </c>
      <c r="P46" s="116">
        <v>20.636603000000001</v>
      </c>
      <c r="Q46" s="116">
        <v>25.800892000000001</v>
      </c>
    </row>
    <row r="47" spans="5:17" x14ac:dyDescent="0.25">
      <c r="E47" s="23" t="s">
        <v>931</v>
      </c>
      <c r="F47" s="23" t="s">
        <v>935</v>
      </c>
      <c r="G47" s="296">
        <v>1</v>
      </c>
      <c r="H47" s="116">
        <v>-20.470559999999999</v>
      </c>
      <c r="I47" s="116">
        <v>-25.338978000000001</v>
      </c>
      <c r="J47" s="116">
        <v>-15.602141</v>
      </c>
      <c r="L47" s="23" t="s">
        <v>904</v>
      </c>
      <c r="M47" s="23" t="s">
        <v>935</v>
      </c>
      <c r="N47" s="296">
        <v>1</v>
      </c>
      <c r="O47" s="116">
        <v>27.202518999999999</v>
      </c>
      <c r="P47" s="116">
        <v>24.483563</v>
      </c>
      <c r="Q47" s="116">
        <v>29.921475999999998</v>
      </c>
    </row>
    <row r="48" spans="5:17" x14ac:dyDescent="0.25">
      <c r="E48" s="23" t="s">
        <v>931</v>
      </c>
      <c r="F48" s="23" t="s">
        <v>935</v>
      </c>
      <c r="G48" s="296">
        <v>2</v>
      </c>
      <c r="H48" s="116">
        <v>-23.432243</v>
      </c>
      <c r="I48" s="116">
        <v>-28.840482999999999</v>
      </c>
      <c r="J48" s="116">
        <v>-18.024001999999999</v>
      </c>
      <c r="L48" s="23" t="s">
        <v>904</v>
      </c>
      <c r="M48" s="23" t="s">
        <v>935</v>
      </c>
      <c r="N48" s="296">
        <v>2</v>
      </c>
      <c r="O48" s="116">
        <v>29.125316999999999</v>
      </c>
      <c r="P48" s="116">
        <v>26.246585</v>
      </c>
      <c r="Q48" s="116">
        <v>32.004049000000002</v>
      </c>
    </row>
    <row r="49" spans="5:17" x14ac:dyDescent="0.25">
      <c r="E49" s="23" t="s">
        <v>931</v>
      </c>
      <c r="F49" s="23" t="s">
        <v>935</v>
      </c>
      <c r="G49" s="296">
        <v>3</v>
      </c>
      <c r="H49" s="116">
        <v>-18.022369999999999</v>
      </c>
      <c r="I49" s="116">
        <v>-23.370925</v>
      </c>
      <c r="J49" s="116">
        <v>-12.673815999999999</v>
      </c>
      <c r="L49" s="23" t="s">
        <v>904</v>
      </c>
      <c r="M49" s="23" t="s">
        <v>935</v>
      </c>
      <c r="N49" s="296">
        <v>3</v>
      </c>
      <c r="O49" s="116">
        <v>29.764111</v>
      </c>
      <c r="P49" s="116">
        <v>26.448812</v>
      </c>
      <c r="Q49" s="116">
        <v>33.079408999999998</v>
      </c>
    </row>
    <row r="50" spans="5:17" x14ac:dyDescent="0.25">
      <c r="E50" s="103" t="s">
        <v>931</v>
      </c>
      <c r="F50" s="103" t="s">
        <v>935</v>
      </c>
      <c r="G50" s="297">
        <v>4</v>
      </c>
      <c r="H50" s="133">
        <v>-10.821393</v>
      </c>
      <c r="I50" s="133">
        <v>-15.069091</v>
      </c>
      <c r="J50" s="133">
        <v>-6.573696</v>
      </c>
      <c r="L50" s="103" t="s">
        <v>904</v>
      </c>
      <c r="M50" s="103" t="s">
        <v>935</v>
      </c>
      <c r="N50" s="297">
        <v>4</v>
      </c>
      <c r="O50" s="133">
        <v>15.47776</v>
      </c>
      <c r="P50" s="133">
        <v>12.61307</v>
      </c>
      <c r="Q50" s="133">
        <v>18.342448999999998</v>
      </c>
    </row>
    <row r="52" spans="5:17" ht="13.95" customHeight="1" x14ac:dyDescent="0.25">
      <c r="E52" s="376" t="s">
        <v>1005</v>
      </c>
      <c r="F52" s="376"/>
      <c r="G52" s="376"/>
      <c r="H52" s="376"/>
      <c r="I52" s="376"/>
      <c r="J52" s="376"/>
      <c r="K52"/>
      <c r="L52" s="376" t="s">
        <v>1006</v>
      </c>
      <c r="M52" s="376"/>
      <c r="N52" s="376"/>
      <c r="O52" s="376"/>
      <c r="P52" s="376"/>
      <c r="Q52" s="376"/>
    </row>
    <row r="53" spans="5:17" x14ac:dyDescent="0.25">
      <c r="E53" s="24" t="s">
        <v>927</v>
      </c>
      <c r="F53" s="24" t="s">
        <v>928</v>
      </c>
      <c r="G53" s="24" t="s">
        <v>1007</v>
      </c>
      <c r="H53" s="24" t="s">
        <v>906</v>
      </c>
      <c r="I53" s="24" t="s">
        <v>929</v>
      </c>
      <c r="J53" s="24" t="s">
        <v>930</v>
      </c>
      <c r="L53" s="24" t="s">
        <v>927</v>
      </c>
      <c r="M53" s="24" t="s">
        <v>928</v>
      </c>
      <c r="N53" s="24" t="s">
        <v>1007</v>
      </c>
      <c r="O53" s="24" t="s">
        <v>906</v>
      </c>
      <c r="P53" s="24" t="s">
        <v>929</v>
      </c>
      <c r="Q53" s="24" t="s">
        <v>930</v>
      </c>
    </row>
    <row r="54" spans="5:17" x14ac:dyDescent="0.25">
      <c r="E54" s="23" t="s">
        <v>903</v>
      </c>
      <c r="F54" s="23" t="s">
        <v>932</v>
      </c>
      <c r="G54" s="296">
        <v>-4</v>
      </c>
      <c r="H54" s="116">
        <v>-0.47748000000000002</v>
      </c>
      <c r="I54" s="116">
        <v>-6.6414869999999997</v>
      </c>
      <c r="J54" s="116">
        <v>5.6865269999999999</v>
      </c>
      <c r="L54" s="23" t="s">
        <v>905</v>
      </c>
      <c r="M54" s="23" t="s">
        <v>932</v>
      </c>
      <c r="N54" s="296">
        <v>-4</v>
      </c>
      <c r="O54" s="116">
        <v>0.90990800000000005</v>
      </c>
      <c r="P54" s="116">
        <v>-0.28685682000000001</v>
      </c>
      <c r="Q54" s="116">
        <v>2.1066728000000001</v>
      </c>
    </row>
    <row r="55" spans="5:17" x14ac:dyDescent="0.25">
      <c r="E55" s="23" t="s">
        <v>903</v>
      </c>
      <c r="F55" s="23" t="s">
        <v>932</v>
      </c>
      <c r="G55" s="296">
        <v>-3</v>
      </c>
      <c r="H55" s="116">
        <v>-3.1871969999999998</v>
      </c>
      <c r="I55" s="116">
        <v>-8.1555600000000013</v>
      </c>
      <c r="J55" s="116">
        <v>1.781166</v>
      </c>
      <c r="L55" s="23" t="s">
        <v>905</v>
      </c>
      <c r="M55" s="23" t="s">
        <v>932</v>
      </c>
      <c r="N55" s="296">
        <v>-3</v>
      </c>
      <c r="O55" s="116">
        <v>0.74471505999999998</v>
      </c>
      <c r="P55" s="116">
        <v>-0.38007189000000002</v>
      </c>
      <c r="Q55" s="116">
        <v>1.869502</v>
      </c>
    </row>
    <row r="56" spans="5:17" x14ac:dyDescent="0.25">
      <c r="E56" s="23" t="s">
        <v>903</v>
      </c>
      <c r="F56" s="23" t="s">
        <v>932</v>
      </c>
      <c r="G56" s="296">
        <v>-2</v>
      </c>
      <c r="H56" s="116">
        <v>-4.1332849999999999</v>
      </c>
      <c r="I56" s="116">
        <v>-8.0562550000000002</v>
      </c>
      <c r="J56" s="116">
        <v>-0.21031499999999997</v>
      </c>
      <c r="L56" s="23" t="s">
        <v>905</v>
      </c>
      <c r="M56" s="23" t="s">
        <v>932</v>
      </c>
      <c r="N56" s="296">
        <v>-2</v>
      </c>
      <c r="O56" s="116">
        <v>0.36499303</v>
      </c>
      <c r="P56" s="116">
        <v>-0.49750138999999999</v>
      </c>
      <c r="Q56" s="116">
        <v>1.2274874</v>
      </c>
    </row>
    <row r="57" spans="5:17" x14ac:dyDescent="0.25">
      <c r="E57" s="23" t="s">
        <v>903</v>
      </c>
      <c r="F57" s="23" t="s">
        <v>932</v>
      </c>
      <c r="G57" s="296">
        <v>0</v>
      </c>
      <c r="H57" s="116">
        <v>27.038361999999999</v>
      </c>
      <c r="I57" s="116">
        <v>21.373990000000003</v>
      </c>
      <c r="J57" s="116">
        <v>32.702733000000002</v>
      </c>
      <c r="L57" s="23" t="s">
        <v>905</v>
      </c>
      <c r="M57" s="23" t="s">
        <v>932</v>
      </c>
      <c r="N57" s="296">
        <v>0</v>
      </c>
      <c r="O57" s="116">
        <v>-1.8203678000000001</v>
      </c>
      <c r="P57" s="116">
        <v>-2.836347</v>
      </c>
      <c r="Q57" s="116">
        <v>-0.80438854999999998</v>
      </c>
    </row>
    <row r="58" spans="5:17" x14ac:dyDescent="0.25">
      <c r="E58" s="23" t="s">
        <v>903</v>
      </c>
      <c r="F58" s="23" t="s">
        <v>932</v>
      </c>
      <c r="G58" s="296">
        <v>1</v>
      </c>
      <c r="H58" s="116">
        <v>29.740212999999997</v>
      </c>
      <c r="I58" s="116">
        <v>21.783380999999999</v>
      </c>
      <c r="J58" s="116">
        <v>37.697045000000003</v>
      </c>
      <c r="L58" s="23" t="s">
        <v>905</v>
      </c>
      <c r="M58" s="23" t="s">
        <v>932</v>
      </c>
      <c r="N58" s="296">
        <v>1</v>
      </c>
      <c r="O58" s="116">
        <v>-1.6765825999999999</v>
      </c>
      <c r="P58" s="116">
        <v>-2.8138689000000001</v>
      </c>
      <c r="Q58" s="116">
        <v>-0.5392962</v>
      </c>
    </row>
    <row r="59" spans="5:17" x14ac:dyDescent="0.25">
      <c r="E59" s="23" t="s">
        <v>903</v>
      </c>
      <c r="F59" s="23" t="s">
        <v>932</v>
      </c>
      <c r="G59" s="296">
        <v>2</v>
      </c>
      <c r="H59" s="116">
        <v>30.519107999999999</v>
      </c>
      <c r="I59" s="116">
        <v>19.887578000000001</v>
      </c>
      <c r="J59" s="116">
        <v>41.150638999999998</v>
      </c>
      <c r="L59" s="23" t="s">
        <v>905</v>
      </c>
      <c r="M59" s="23" t="s">
        <v>932</v>
      </c>
      <c r="N59" s="296">
        <v>2</v>
      </c>
      <c r="O59" s="116">
        <v>-0.82250029999999996</v>
      </c>
      <c r="P59" s="116">
        <v>-2.8475277999999999</v>
      </c>
      <c r="Q59" s="116">
        <v>1.2025272</v>
      </c>
    </row>
    <row r="60" spans="5:17" x14ac:dyDescent="0.25">
      <c r="E60" s="23" t="s">
        <v>903</v>
      </c>
      <c r="F60" s="23" t="s">
        <v>932</v>
      </c>
      <c r="G60" s="296">
        <v>3</v>
      </c>
      <c r="H60" s="116">
        <v>30.564533000000001</v>
      </c>
      <c r="I60" s="116">
        <v>19.824465999999997</v>
      </c>
      <c r="J60" s="116">
        <v>41.304601000000005</v>
      </c>
      <c r="L60" s="23" t="s">
        <v>905</v>
      </c>
      <c r="M60" s="23" t="s">
        <v>932</v>
      </c>
      <c r="N60" s="296">
        <v>3</v>
      </c>
      <c r="O60" s="116">
        <v>-2.0624302999999999</v>
      </c>
      <c r="P60" s="116">
        <v>-3.3670543999999998</v>
      </c>
      <c r="Q60" s="116">
        <v>-0.75780618</v>
      </c>
    </row>
    <row r="61" spans="5:17" x14ac:dyDescent="0.25">
      <c r="E61" s="304" t="s">
        <v>903</v>
      </c>
      <c r="F61" s="304" t="s">
        <v>932</v>
      </c>
      <c r="G61" s="305">
        <v>4</v>
      </c>
      <c r="H61" s="306">
        <v>27.259456999999998</v>
      </c>
      <c r="I61" s="306">
        <v>16.787040999999999</v>
      </c>
      <c r="J61" s="306">
        <v>37.731872000000003</v>
      </c>
      <c r="L61" s="304" t="s">
        <v>905</v>
      </c>
      <c r="M61" s="304" t="s">
        <v>932</v>
      </c>
      <c r="N61" s="305">
        <v>4</v>
      </c>
      <c r="O61" s="306">
        <v>-1.8360794</v>
      </c>
      <c r="P61" s="306">
        <v>-3.5071156000000001</v>
      </c>
      <c r="Q61" s="306">
        <v>-0.16504325</v>
      </c>
    </row>
    <row r="62" spans="5:17" x14ac:dyDescent="0.25">
      <c r="E62" s="302" t="s">
        <v>903</v>
      </c>
      <c r="F62" s="302" t="s">
        <v>933</v>
      </c>
      <c r="G62" s="303">
        <v>-4</v>
      </c>
      <c r="H62" s="170">
        <v>3.9551129999999999</v>
      </c>
      <c r="I62" s="170">
        <v>-5.305002</v>
      </c>
      <c r="J62" s="170">
        <v>13.215226999999999</v>
      </c>
      <c r="L62" s="302" t="s">
        <v>905</v>
      </c>
      <c r="M62" s="302" t="s">
        <v>933</v>
      </c>
      <c r="N62" s="303">
        <v>-4</v>
      </c>
      <c r="O62" s="170">
        <v>0.21002245</v>
      </c>
      <c r="P62" s="170">
        <v>-0.97301674000000005</v>
      </c>
      <c r="Q62" s="170">
        <v>1.3930616</v>
      </c>
    </row>
    <row r="63" spans="5:17" x14ac:dyDescent="0.25">
      <c r="E63" s="23" t="s">
        <v>903</v>
      </c>
      <c r="F63" s="23" t="s">
        <v>933</v>
      </c>
      <c r="G63" s="296">
        <v>-3</v>
      </c>
      <c r="H63" s="116">
        <v>-2.2404470000000001</v>
      </c>
      <c r="I63" s="116">
        <v>-6.6429640000000001</v>
      </c>
      <c r="J63" s="116">
        <v>2.1620710000000001</v>
      </c>
      <c r="L63" s="23" t="s">
        <v>905</v>
      </c>
      <c r="M63" s="23" t="s">
        <v>933</v>
      </c>
      <c r="N63" s="296">
        <v>-3</v>
      </c>
      <c r="O63" s="116">
        <v>-0.54381995999999999</v>
      </c>
      <c r="P63" s="116">
        <v>-1.6174105000000001</v>
      </c>
      <c r="Q63" s="116">
        <v>0.52977072999999997</v>
      </c>
    </row>
    <row r="64" spans="5:17" x14ac:dyDescent="0.25">
      <c r="E64" s="23" t="s">
        <v>903</v>
      </c>
      <c r="F64" s="23" t="s">
        <v>933</v>
      </c>
      <c r="G64" s="296">
        <v>-2</v>
      </c>
      <c r="H64" s="116">
        <v>-3.3803869999999998</v>
      </c>
      <c r="I64" s="116">
        <v>-6.7143540000000002</v>
      </c>
      <c r="J64" s="116">
        <v>-4.6419000000000002E-2</v>
      </c>
      <c r="L64" s="23" t="s">
        <v>905</v>
      </c>
      <c r="M64" s="23" t="s">
        <v>933</v>
      </c>
      <c r="N64" s="296">
        <v>-2</v>
      </c>
      <c r="O64" s="116">
        <v>0.10733416</v>
      </c>
      <c r="P64" s="116">
        <v>-0.77057975999999995</v>
      </c>
      <c r="Q64" s="116">
        <v>0.98524809000000002</v>
      </c>
    </row>
    <row r="65" spans="5:17" x14ac:dyDescent="0.25">
      <c r="E65" s="23" t="s">
        <v>903</v>
      </c>
      <c r="F65" s="23" t="s">
        <v>933</v>
      </c>
      <c r="G65" s="296">
        <v>-1</v>
      </c>
      <c r="H65" s="116">
        <v>0</v>
      </c>
      <c r="I65" s="116">
        <v>0</v>
      </c>
      <c r="J65" s="116">
        <v>0</v>
      </c>
      <c r="L65" s="23" t="s">
        <v>905</v>
      </c>
      <c r="M65" s="23" t="s">
        <v>933</v>
      </c>
      <c r="N65" s="296">
        <v>-1</v>
      </c>
      <c r="O65" s="116"/>
      <c r="P65" s="116">
        <v>0</v>
      </c>
      <c r="Q65" s="116">
        <v>0</v>
      </c>
    </row>
    <row r="66" spans="5:17" x14ac:dyDescent="0.25">
      <c r="E66" s="23" t="s">
        <v>903</v>
      </c>
      <c r="F66" s="23" t="s">
        <v>933</v>
      </c>
      <c r="G66" s="296">
        <v>0</v>
      </c>
      <c r="H66" s="116">
        <v>25.235002999999999</v>
      </c>
      <c r="I66" s="116">
        <v>19.856368</v>
      </c>
      <c r="J66" s="116">
        <v>30.613637000000001</v>
      </c>
      <c r="L66" s="23" t="s">
        <v>905</v>
      </c>
      <c r="M66" s="23" t="s">
        <v>933</v>
      </c>
      <c r="N66" s="296">
        <v>0</v>
      </c>
      <c r="O66" s="116">
        <v>-0.31177854999999999</v>
      </c>
      <c r="P66" s="116">
        <v>-1.2155868999999999</v>
      </c>
      <c r="Q66" s="116">
        <v>0.59202980999999999</v>
      </c>
    </row>
    <row r="67" spans="5:17" x14ac:dyDescent="0.25">
      <c r="E67" s="23" t="s">
        <v>903</v>
      </c>
      <c r="F67" s="23" t="s">
        <v>933</v>
      </c>
      <c r="G67" s="296">
        <v>1</v>
      </c>
      <c r="H67" s="116">
        <v>30.210101999999999</v>
      </c>
      <c r="I67" s="116">
        <v>24.050532</v>
      </c>
      <c r="J67" s="116">
        <v>36.369671999999994</v>
      </c>
      <c r="L67" s="23" t="s">
        <v>905</v>
      </c>
      <c r="M67" s="23" t="s">
        <v>933</v>
      </c>
      <c r="N67" s="296">
        <v>1</v>
      </c>
      <c r="O67" s="116">
        <v>-0.35706627000000002</v>
      </c>
      <c r="P67" s="116">
        <v>-1.4577519000000001</v>
      </c>
      <c r="Q67" s="116">
        <v>0.74361931999999997</v>
      </c>
    </row>
    <row r="68" spans="5:17" x14ac:dyDescent="0.25">
      <c r="E68" s="23" t="s">
        <v>903</v>
      </c>
      <c r="F68" s="23" t="s">
        <v>933</v>
      </c>
      <c r="G68" s="296">
        <v>2</v>
      </c>
      <c r="H68" s="116">
        <v>30.25817</v>
      </c>
      <c r="I68" s="116">
        <v>23.745512999999999</v>
      </c>
      <c r="J68" s="116">
        <v>36.770829999999997</v>
      </c>
      <c r="L68" s="23" t="s">
        <v>905</v>
      </c>
      <c r="M68" s="23" t="s">
        <v>933</v>
      </c>
      <c r="N68" s="296">
        <v>2</v>
      </c>
      <c r="O68" s="116">
        <v>-0.10316031000000001</v>
      </c>
      <c r="P68" s="116">
        <v>-1.5575949</v>
      </c>
      <c r="Q68" s="116">
        <v>1.3512743</v>
      </c>
    </row>
    <row r="69" spans="5:17" x14ac:dyDescent="0.25">
      <c r="E69" s="23" t="s">
        <v>903</v>
      </c>
      <c r="F69" s="23" t="s">
        <v>933</v>
      </c>
      <c r="G69" s="296">
        <v>3</v>
      </c>
      <c r="H69" s="116">
        <v>35.830531000000001</v>
      </c>
      <c r="I69" s="116">
        <v>27.686831000000002</v>
      </c>
      <c r="J69" s="116">
        <v>43.974229999999999</v>
      </c>
      <c r="L69" s="23" t="s">
        <v>905</v>
      </c>
      <c r="M69" s="23" t="s">
        <v>933</v>
      </c>
      <c r="N69" s="296">
        <v>3</v>
      </c>
      <c r="O69" s="116">
        <v>-1.0636475000000001</v>
      </c>
      <c r="P69" s="116">
        <v>-3.2506189000000001</v>
      </c>
      <c r="Q69" s="116">
        <v>1.123324</v>
      </c>
    </row>
    <row r="70" spans="5:17" x14ac:dyDescent="0.25">
      <c r="E70" s="304" t="s">
        <v>903</v>
      </c>
      <c r="F70" s="304" t="s">
        <v>933</v>
      </c>
      <c r="G70" s="305">
        <v>4</v>
      </c>
      <c r="H70" s="306">
        <v>31.576916999999998</v>
      </c>
      <c r="I70" s="306">
        <v>21.39716</v>
      </c>
      <c r="J70" s="306">
        <v>41.756675000000001</v>
      </c>
      <c r="L70" s="304" t="s">
        <v>905</v>
      </c>
      <c r="M70" s="304" t="s">
        <v>933</v>
      </c>
      <c r="N70" s="305">
        <v>4</v>
      </c>
      <c r="O70" s="306">
        <v>-0.42670941000000001</v>
      </c>
      <c r="P70" s="306">
        <v>-2.7035741999999998</v>
      </c>
      <c r="Q70" s="306">
        <v>1.8501552000000001</v>
      </c>
    </row>
    <row r="71" spans="5:17" x14ac:dyDescent="0.25">
      <c r="E71" s="23" t="s">
        <v>903</v>
      </c>
      <c r="F71" s="23" t="s">
        <v>934</v>
      </c>
      <c r="G71" s="296">
        <v>-4</v>
      </c>
      <c r="H71" s="116">
        <v>4.2160379999999993</v>
      </c>
      <c r="I71" s="116">
        <v>-2.6536770000000001</v>
      </c>
      <c r="J71" s="116">
        <v>11.085754</v>
      </c>
      <c r="L71" s="23" t="s">
        <v>905</v>
      </c>
      <c r="M71" s="23" t="s">
        <v>934</v>
      </c>
      <c r="N71" s="296">
        <v>-4</v>
      </c>
      <c r="O71" s="116">
        <v>-0.15731136000000001</v>
      </c>
      <c r="P71" s="116">
        <v>-1.2478167</v>
      </c>
      <c r="Q71" s="116">
        <v>0.93319395999999999</v>
      </c>
    </row>
    <row r="72" spans="5:17" x14ac:dyDescent="0.25">
      <c r="E72" s="23" t="s">
        <v>903</v>
      </c>
      <c r="F72" s="23" t="s">
        <v>934</v>
      </c>
      <c r="G72" s="296">
        <v>-3</v>
      </c>
      <c r="H72" s="116">
        <v>-5.0607790000000001</v>
      </c>
      <c r="I72" s="116">
        <v>-15.128415</v>
      </c>
      <c r="J72" s="116">
        <v>5.0068570000000001</v>
      </c>
      <c r="L72" s="23" t="s">
        <v>905</v>
      </c>
      <c r="M72" s="23" t="s">
        <v>934</v>
      </c>
      <c r="N72" s="296">
        <v>-3</v>
      </c>
      <c r="O72" s="116">
        <v>-9.0153570000000002E-2</v>
      </c>
      <c r="P72" s="116">
        <v>-1.3335531</v>
      </c>
      <c r="Q72" s="116">
        <v>1.1532458999999999</v>
      </c>
    </row>
    <row r="73" spans="5:17" x14ac:dyDescent="0.25">
      <c r="E73" s="23" t="s">
        <v>903</v>
      </c>
      <c r="F73" s="23" t="s">
        <v>934</v>
      </c>
      <c r="G73" s="296">
        <v>-2</v>
      </c>
      <c r="H73" s="116">
        <v>-0.93936699999999995</v>
      </c>
      <c r="I73" s="116">
        <v>-7.0694560000000006</v>
      </c>
      <c r="J73" s="116">
        <v>5.1907230000000002</v>
      </c>
      <c r="L73" s="23" t="s">
        <v>905</v>
      </c>
      <c r="M73" s="23" t="s">
        <v>934</v>
      </c>
      <c r="N73" s="296">
        <v>-2</v>
      </c>
      <c r="O73" s="116">
        <v>-9.5942470000000002E-2</v>
      </c>
      <c r="P73" s="116">
        <v>-1.0667238999999999</v>
      </c>
      <c r="Q73" s="116">
        <v>0.87483896999999999</v>
      </c>
    </row>
    <row r="74" spans="5:17" x14ac:dyDescent="0.25">
      <c r="E74" s="23" t="s">
        <v>903</v>
      </c>
      <c r="F74" s="23" t="s">
        <v>934</v>
      </c>
      <c r="G74" s="296">
        <v>-1</v>
      </c>
      <c r="H74" s="116">
        <v>2.9719869999999999</v>
      </c>
      <c r="I74" s="116">
        <v>-2.5724360000000002</v>
      </c>
      <c r="J74" s="116">
        <v>8.5164100000000005</v>
      </c>
      <c r="L74" s="23" t="s">
        <v>905</v>
      </c>
      <c r="M74" s="23" t="s">
        <v>934</v>
      </c>
      <c r="N74" s="296">
        <v>-1</v>
      </c>
      <c r="O74" s="116">
        <v>-0.35208526000000001</v>
      </c>
      <c r="P74" s="116">
        <v>-1.4528909000000001</v>
      </c>
      <c r="Q74" s="116">
        <v>0.74872033999999998</v>
      </c>
    </row>
    <row r="75" spans="5:17" x14ac:dyDescent="0.25">
      <c r="E75" s="23" t="s">
        <v>903</v>
      </c>
      <c r="F75" s="23" t="s">
        <v>934</v>
      </c>
      <c r="G75" s="296">
        <v>0</v>
      </c>
      <c r="H75" s="116">
        <v>27.159837999999997</v>
      </c>
      <c r="I75" s="116">
        <v>20.051323</v>
      </c>
      <c r="J75" s="116">
        <v>34.268353000000005</v>
      </c>
      <c r="L75" s="23" t="s">
        <v>905</v>
      </c>
      <c r="M75" s="23" t="s">
        <v>934</v>
      </c>
      <c r="N75" s="296">
        <v>0</v>
      </c>
      <c r="O75" s="116">
        <v>-1.4926562000000001</v>
      </c>
      <c r="P75" s="116">
        <v>-2.8581522000000001</v>
      </c>
      <c r="Q75" s="116">
        <v>-0.12716008000000001</v>
      </c>
    </row>
    <row r="76" spans="5:17" x14ac:dyDescent="0.25">
      <c r="E76" s="23" t="s">
        <v>903</v>
      </c>
      <c r="F76" s="23" t="s">
        <v>934</v>
      </c>
      <c r="G76" s="296">
        <v>1</v>
      </c>
      <c r="H76" s="116">
        <v>33.646555999999997</v>
      </c>
      <c r="I76" s="116">
        <v>23.748754999999999</v>
      </c>
      <c r="J76" s="116">
        <v>43.544356999999998</v>
      </c>
      <c r="L76" s="23" t="s">
        <v>905</v>
      </c>
      <c r="M76" s="23" t="s">
        <v>934</v>
      </c>
      <c r="N76" s="296">
        <v>1</v>
      </c>
      <c r="O76" s="116">
        <v>-1.2307220000000001</v>
      </c>
      <c r="P76" s="116">
        <v>-2.7158121999999998</v>
      </c>
      <c r="Q76" s="116">
        <v>0.25436811999999998</v>
      </c>
    </row>
    <row r="77" spans="5:17" x14ac:dyDescent="0.25">
      <c r="E77" s="23" t="s">
        <v>903</v>
      </c>
      <c r="F77" s="23" t="s">
        <v>934</v>
      </c>
      <c r="G77" s="296">
        <v>2</v>
      </c>
      <c r="H77" s="116">
        <v>32.861812</v>
      </c>
      <c r="I77" s="116">
        <v>20.659596999999998</v>
      </c>
      <c r="J77" s="116">
        <v>45.064027000000003</v>
      </c>
      <c r="L77" s="23" t="s">
        <v>905</v>
      </c>
      <c r="M77" s="23" t="s">
        <v>934</v>
      </c>
      <c r="N77" s="296">
        <v>2</v>
      </c>
      <c r="O77" s="116">
        <v>0.34313740999999998</v>
      </c>
      <c r="P77" s="116">
        <v>-2.2699305000000001</v>
      </c>
      <c r="Q77" s="116">
        <v>2.9562053000000001</v>
      </c>
    </row>
    <row r="78" spans="5:17" x14ac:dyDescent="0.25">
      <c r="E78" s="23" t="s">
        <v>903</v>
      </c>
      <c r="F78" s="23" t="s">
        <v>934</v>
      </c>
      <c r="G78" s="296">
        <v>3</v>
      </c>
      <c r="H78" s="116">
        <v>36.601095000000001</v>
      </c>
      <c r="I78" s="116">
        <v>23.406124999999999</v>
      </c>
      <c r="J78" s="116">
        <v>49.796064999999999</v>
      </c>
      <c r="L78" s="23" t="s">
        <v>905</v>
      </c>
      <c r="M78" s="23" t="s">
        <v>934</v>
      </c>
      <c r="N78" s="296">
        <v>3</v>
      </c>
      <c r="O78" s="116">
        <v>-8.6639000000000004E-3</v>
      </c>
      <c r="P78" s="116">
        <v>-1.7727457</v>
      </c>
      <c r="Q78" s="116">
        <v>1.7554179000000001</v>
      </c>
    </row>
    <row r="79" spans="5:17" x14ac:dyDescent="0.25">
      <c r="E79" s="304" t="s">
        <v>903</v>
      </c>
      <c r="F79" s="304" t="s">
        <v>934</v>
      </c>
      <c r="G79" s="305">
        <v>4</v>
      </c>
      <c r="H79" s="306">
        <v>32.437935000000003</v>
      </c>
      <c r="I79" s="306">
        <v>19.111978000000001</v>
      </c>
      <c r="J79" s="306">
        <v>45.763891999999998</v>
      </c>
      <c r="L79" s="304" t="s">
        <v>905</v>
      </c>
      <c r="M79" s="304" t="s">
        <v>934</v>
      </c>
      <c r="N79" s="305">
        <v>4</v>
      </c>
      <c r="O79" s="306">
        <v>0.69607079999999999</v>
      </c>
      <c r="P79" s="306">
        <v>-1.5969176</v>
      </c>
      <c r="Q79" s="306">
        <v>2.9890591999999998</v>
      </c>
    </row>
    <row r="80" spans="5:17" x14ac:dyDescent="0.25">
      <c r="E80" s="23" t="s">
        <v>903</v>
      </c>
      <c r="F80" s="23" t="s">
        <v>1010</v>
      </c>
      <c r="G80" s="296">
        <v>-4</v>
      </c>
      <c r="H80" s="116">
        <v>-1.172617</v>
      </c>
      <c r="I80" s="116">
        <v>-5.4929060000000005</v>
      </c>
      <c r="J80" s="116">
        <v>3.1476709999999999</v>
      </c>
      <c r="L80" s="23" t="s">
        <v>905</v>
      </c>
      <c r="M80" s="23" t="s">
        <v>1010</v>
      </c>
      <c r="N80" s="296">
        <v>-4</v>
      </c>
      <c r="O80" s="116">
        <v>-0.28159008000000002</v>
      </c>
      <c r="P80" s="116">
        <v>-1.0792873000000001</v>
      </c>
      <c r="Q80" s="116">
        <v>0.51610708999999999</v>
      </c>
    </row>
    <row r="81" spans="5:17" x14ac:dyDescent="0.25">
      <c r="E81" s="23" t="s">
        <v>903</v>
      </c>
      <c r="F81" s="23" t="s">
        <v>1010</v>
      </c>
      <c r="G81" s="296">
        <v>-3</v>
      </c>
      <c r="H81" s="116">
        <v>-2.293418</v>
      </c>
      <c r="I81" s="116">
        <v>-7.6958040000000008</v>
      </c>
      <c r="J81" s="116">
        <v>3.1089690000000001</v>
      </c>
      <c r="L81" s="23" t="s">
        <v>905</v>
      </c>
      <c r="M81" s="23" t="s">
        <v>1010</v>
      </c>
      <c r="N81" s="296">
        <v>-3</v>
      </c>
      <c r="O81" s="116">
        <v>-0.30218952999999998</v>
      </c>
      <c r="P81" s="116">
        <v>-1.1877800000000001</v>
      </c>
      <c r="Q81" s="116">
        <v>0.58340097999999996</v>
      </c>
    </row>
    <row r="82" spans="5:17" x14ac:dyDescent="0.25">
      <c r="E82" s="23" t="s">
        <v>903</v>
      </c>
      <c r="F82" s="23" t="s">
        <v>1010</v>
      </c>
      <c r="G82" s="296">
        <v>-2</v>
      </c>
      <c r="H82" s="116">
        <v>-3.2751980000000001</v>
      </c>
      <c r="I82" s="116">
        <v>-8.9202030000000008</v>
      </c>
      <c r="J82" s="116">
        <v>2.3698070000000002</v>
      </c>
      <c r="L82" s="23" t="s">
        <v>905</v>
      </c>
      <c r="M82" s="23" t="s">
        <v>1010</v>
      </c>
      <c r="N82" s="296">
        <v>-2</v>
      </c>
      <c r="O82" s="116">
        <v>0.26729847000000001</v>
      </c>
      <c r="P82" s="116">
        <v>-0.76649911999999998</v>
      </c>
      <c r="Q82" s="116">
        <v>1.301096</v>
      </c>
    </row>
    <row r="83" spans="5:17" x14ac:dyDescent="0.25">
      <c r="E83" s="23" t="s">
        <v>903</v>
      </c>
      <c r="F83" s="23" t="s">
        <v>1010</v>
      </c>
      <c r="G83" s="296">
        <v>-1</v>
      </c>
      <c r="H83" s="116">
        <v>0.59479000000000004</v>
      </c>
      <c r="I83" s="116">
        <v>-5.3740110000000003</v>
      </c>
      <c r="J83" s="116">
        <v>6.5635899999999996</v>
      </c>
      <c r="L83" s="23" t="s">
        <v>905</v>
      </c>
      <c r="M83" s="23" t="s">
        <v>1010</v>
      </c>
      <c r="N83" s="296">
        <v>-1</v>
      </c>
      <c r="O83" s="116">
        <v>0.48842563999999999</v>
      </c>
      <c r="P83" s="116">
        <v>-0.65576802999999995</v>
      </c>
      <c r="Q83" s="116">
        <v>1.6326193</v>
      </c>
    </row>
    <row r="84" spans="5:17" x14ac:dyDescent="0.25">
      <c r="E84" s="23" t="s">
        <v>903</v>
      </c>
      <c r="F84" s="23" t="s">
        <v>1010</v>
      </c>
      <c r="G84" s="296">
        <v>0</v>
      </c>
      <c r="H84" s="116">
        <v>25.545304000000002</v>
      </c>
      <c r="I84" s="116">
        <v>20.369250999999998</v>
      </c>
      <c r="J84" s="116">
        <v>30.721356999999998</v>
      </c>
      <c r="L84" s="23" t="s">
        <v>905</v>
      </c>
      <c r="M84" s="23" t="s">
        <v>1010</v>
      </c>
      <c r="N84" s="296">
        <v>0</v>
      </c>
      <c r="O84" s="116">
        <v>-0.27273488000000001</v>
      </c>
      <c r="P84" s="116">
        <v>-0.93952564000000005</v>
      </c>
      <c r="Q84" s="116">
        <v>0.39405588000000003</v>
      </c>
    </row>
    <row r="85" spans="5:17" x14ac:dyDescent="0.25">
      <c r="E85" s="23" t="s">
        <v>903</v>
      </c>
      <c r="F85" s="23" t="s">
        <v>1010</v>
      </c>
      <c r="G85" s="296">
        <v>1</v>
      </c>
      <c r="H85" s="116">
        <v>30.859386999999998</v>
      </c>
      <c r="I85" s="116">
        <v>25.050280000000001</v>
      </c>
      <c r="J85" s="116">
        <v>36.668494000000003</v>
      </c>
      <c r="L85" s="23" t="s">
        <v>905</v>
      </c>
      <c r="M85" s="23" t="s">
        <v>1010</v>
      </c>
      <c r="N85" s="296">
        <v>1</v>
      </c>
      <c r="O85" s="116">
        <v>-0.19131903</v>
      </c>
      <c r="P85" s="116">
        <v>-1.1057717</v>
      </c>
      <c r="Q85" s="116">
        <v>0.72313364999999996</v>
      </c>
    </row>
    <row r="86" spans="5:17" x14ac:dyDescent="0.25">
      <c r="E86" s="23" t="s">
        <v>903</v>
      </c>
      <c r="F86" s="23" t="s">
        <v>1010</v>
      </c>
      <c r="G86" s="296">
        <v>2</v>
      </c>
      <c r="H86" s="116">
        <v>30.818106</v>
      </c>
      <c r="I86" s="116">
        <v>24.544768999999999</v>
      </c>
      <c r="J86" s="116">
        <v>37.091442999999998</v>
      </c>
      <c r="L86" s="23" t="s">
        <v>905</v>
      </c>
      <c r="M86" s="23" t="s">
        <v>1010</v>
      </c>
      <c r="N86" s="296">
        <v>2</v>
      </c>
      <c r="O86" s="116">
        <v>-0.30144629000000001</v>
      </c>
      <c r="P86" s="116">
        <v>-1.4181258999999999</v>
      </c>
      <c r="Q86" s="116">
        <v>0.81523330999999999</v>
      </c>
    </row>
    <row r="87" spans="5:17" x14ac:dyDescent="0.25">
      <c r="E87" s="23" t="s">
        <v>903</v>
      </c>
      <c r="F87" s="23" t="s">
        <v>1010</v>
      </c>
      <c r="G87" s="296">
        <v>3</v>
      </c>
      <c r="H87" s="116">
        <v>31.412710000000001</v>
      </c>
      <c r="I87" s="116">
        <v>23.357542000000002</v>
      </c>
      <c r="J87" s="116">
        <v>39.467877999999999</v>
      </c>
      <c r="L87" s="23" t="s">
        <v>905</v>
      </c>
      <c r="M87" s="23" t="s">
        <v>1010</v>
      </c>
      <c r="N87" s="296">
        <v>3</v>
      </c>
      <c r="O87" s="116"/>
      <c r="P87" s="116">
        <v>0</v>
      </c>
      <c r="Q87" s="116">
        <v>0</v>
      </c>
    </row>
    <row r="88" spans="5:17" x14ac:dyDescent="0.25">
      <c r="E88" s="304" t="s">
        <v>903</v>
      </c>
      <c r="F88" s="304" t="s">
        <v>1010</v>
      </c>
      <c r="G88" s="305">
        <v>4</v>
      </c>
      <c r="H88" s="306">
        <v>25.875580999999997</v>
      </c>
      <c r="I88" s="306">
        <v>16.743247</v>
      </c>
      <c r="J88" s="306">
        <v>35.007916000000002</v>
      </c>
      <c r="L88" s="304" t="s">
        <v>905</v>
      </c>
      <c r="M88" s="304" t="s">
        <v>1010</v>
      </c>
      <c r="N88" s="305">
        <v>4</v>
      </c>
      <c r="O88" s="306"/>
      <c r="P88" s="306">
        <v>0</v>
      </c>
      <c r="Q88" s="306">
        <v>0</v>
      </c>
    </row>
    <row r="89" spans="5:17" x14ac:dyDescent="0.25">
      <c r="E89" s="23" t="s">
        <v>903</v>
      </c>
      <c r="F89" s="23" t="s">
        <v>935</v>
      </c>
      <c r="G89" s="296">
        <v>-4</v>
      </c>
      <c r="H89" s="116">
        <v>-2.620276</v>
      </c>
      <c r="I89" s="116">
        <v>-8.2394750000000005</v>
      </c>
      <c r="J89" s="116">
        <v>2.9989240000000001</v>
      </c>
      <c r="L89" s="23" t="s">
        <v>905</v>
      </c>
      <c r="M89" s="23" t="s">
        <v>935</v>
      </c>
      <c r="N89" s="296">
        <v>-4</v>
      </c>
      <c r="O89" s="116">
        <v>-0.59792069000000003</v>
      </c>
      <c r="P89" s="116">
        <v>-1.5801107999999999</v>
      </c>
      <c r="Q89" s="116">
        <v>0.38426941999999997</v>
      </c>
    </row>
    <row r="90" spans="5:17" x14ac:dyDescent="0.25">
      <c r="E90" s="23" t="s">
        <v>903</v>
      </c>
      <c r="F90" s="23" t="s">
        <v>935</v>
      </c>
      <c r="G90" s="296">
        <v>-3</v>
      </c>
      <c r="H90" s="116">
        <v>-3.7301429999999995</v>
      </c>
      <c r="I90" s="116">
        <v>-7.915659999999999</v>
      </c>
      <c r="J90" s="116">
        <v>0.45537299999999997</v>
      </c>
      <c r="L90" s="23" t="s">
        <v>905</v>
      </c>
      <c r="M90" s="23" t="s">
        <v>935</v>
      </c>
      <c r="N90" s="296">
        <v>-3</v>
      </c>
      <c r="O90" s="116">
        <v>-0.83907778</v>
      </c>
      <c r="P90" s="116">
        <v>-1.7518461000000001</v>
      </c>
      <c r="Q90" s="116">
        <v>7.3690539999999999E-2</v>
      </c>
    </row>
    <row r="91" spans="5:17" x14ac:dyDescent="0.25">
      <c r="E91" s="23" t="s">
        <v>903</v>
      </c>
      <c r="F91" s="23" t="s">
        <v>935</v>
      </c>
      <c r="G91" s="296">
        <v>-2</v>
      </c>
      <c r="H91" s="116">
        <v>-4.7227420000000002</v>
      </c>
      <c r="I91" s="116">
        <v>-8.4482160000000004</v>
      </c>
      <c r="J91" s="116">
        <v>-0.99726799999999993</v>
      </c>
      <c r="L91" s="23" t="s">
        <v>905</v>
      </c>
      <c r="M91" s="23" t="s">
        <v>935</v>
      </c>
      <c r="N91" s="296">
        <v>-2</v>
      </c>
      <c r="O91" s="116">
        <v>-0.10555504</v>
      </c>
      <c r="P91" s="116">
        <v>-0.95487171999999998</v>
      </c>
      <c r="Q91" s="116">
        <v>0.74376165000000005</v>
      </c>
    </row>
    <row r="92" spans="5:17" x14ac:dyDescent="0.25">
      <c r="E92" s="23" t="s">
        <v>903</v>
      </c>
      <c r="F92" s="23" t="s">
        <v>935</v>
      </c>
      <c r="G92" s="296">
        <v>0</v>
      </c>
      <c r="H92" s="116">
        <v>26.622664</v>
      </c>
      <c r="I92" s="116">
        <v>20.732633</v>
      </c>
      <c r="J92" s="116">
        <v>32.512695000000001</v>
      </c>
      <c r="L92" s="23" t="s">
        <v>905</v>
      </c>
      <c r="M92" s="23" t="s">
        <v>935</v>
      </c>
      <c r="N92" s="296">
        <v>0</v>
      </c>
      <c r="O92" s="116">
        <v>-0.60475358999999995</v>
      </c>
      <c r="P92" s="116">
        <v>-1.4111929000000001</v>
      </c>
      <c r="Q92" s="116">
        <v>0.20168575999999999</v>
      </c>
    </row>
    <row r="93" spans="5:17" x14ac:dyDescent="0.25">
      <c r="E93" s="23" t="s">
        <v>903</v>
      </c>
      <c r="F93" s="23" t="s">
        <v>935</v>
      </c>
      <c r="G93" s="296">
        <v>1</v>
      </c>
      <c r="H93" s="116">
        <v>30.055137999999999</v>
      </c>
      <c r="I93" s="116">
        <v>23.715650999999998</v>
      </c>
      <c r="J93" s="116">
        <v>36.394626000000002</v>
      </c>
      <c r="L93" s="23" t="s">
        <v>905</v>
      </c>
      <c r="M93" s="23" t="s">
        <v>935</v>
      </c>
      <c r="N93" s="296">
        <v>1</v>
      </c>
      <c r="O93" s="116">
        <v>-0.42488103999999999</v>
      </c>
      <c r="P93" s="116">
        <v>-1.4715947</v>
      </c>
      <c r="Q93" s="116">
        <v>0.62183257999999997</v>
      </c>
    </row>
    <row r="94" spans="5:17" x14ac:dyDescent="0.25">
      <c r="E94" s="23" t="s">
        <v>903</v>
      </c>
      <c r="F94" s="23" t="s">
        <v>935</v>
      </c>
      <c r="G94" s="296">
        <v>2</v>
      </c>
      <c r="H94" s="116">
        <v>30.245828000000003</v>
      </c>
      <c r="I94" s="116">
        <v>23.181281999999999</v>
      </c>
      <c r="J94" s="116">
        <v>37.310373000000006</v>
      </c>
      <c r="L94" s="23" t="s">
        <v>905</v>
      </c>
      <c r="M94" s="23" t="s">
        <v>935</v>
      </c>
      <c r="N94" s="296">
        <v>2</v>
      </c>
      <c r="O94" s="116">
        <v>-0.27879303999999999</v>
      </c>
      <c r="P94" s="116">
        <v>-1.6336231000000001</v>
      </c>
      <c r="Q94" s="116">
        <v>1.0760369999999999</v>
      </c>
    </row>
    <row r="95" spans="5:17" x14ac:dyDescent="0.25">
      <c r="E95" s="23" t="s">
        <v>903</v>
      </c>
      <c r="F95" s="23" t="s">
        <v>935</v>
      </c>
      <c r="G95" s="296">
        <v>3</v>
      </c>
      <c r="H95" s="116">
        <v>35.198594999999997</v>
      </c>
      <c r="I95" s="116">
        <v>25.548340000000003</v>
      </c>
      <c r="J95" s="116">
        <v>44.848849999999999</v>
      </c>
      <c r="L95" s="23" t="s">
        <v>905</v>
      </c>
      <c r="M95" s="23" t="s">
        <v>935</v>
      </c>
      <c r="N95" s="296">
        <v>3</v>
      </c>
      <c r="O95" s="116">
        <v>-0.73379658000000003</v>
      </c>
      <c r="P95" s="116">
        <v>-2.5921886999999999</v>
      </c>
      <c r="Q95" s="116">
        <v>1.1245955000000001</v>
      </c>
    </row>
    <row r="96" spans="5:17" x14ac:dyDescent="0.25">
      <c r="E96" s="103" t="s">
        <v>903</v>
      </c>
      <c r="F96" s="103" t="s">
        <v>935</v>
      </c>
      <c r="G96" s="297">
        <v>4</v>
      </c>
      <c r="H96" s="133">
        <v>18.140685000000001</v>
      </c>
      <c r="I96" s="133">
        <v>9.7181909999999991</v>
      </c>
      <c r="J96" s="133">
        <v>26.563177999999997</v>
      </c>
      <c r="L96" s="103" t="s">
        <v>905</v>
      </c>
      <c r="M96" s="103" t="s">
        <v>935</v>
      </c>
      <c r="N96" s="297">
        <v>4</v>
      </c>
      <c r="O96" s="133">
        <v>9.4332860000000004E-2</v>
      </c>
      <c r="P96" s="133">
        <v>-2.3814310000000001</v>
      </c>
      <c r="Q96" s="133">
        <v>2.5700967000000001</v>
      </c>
    </row>
  </sheetData>
  <sortState xmlns:xlrd2="http://schemas.microsoft.com/office/spreadsheetml/2017/richdata2" ref="L80:Q88">
    <sortCondition ref="N80:N88"/>
  </sortState>
  <mergeCells count="7">
    <mergeCell ref="E52:J52"/>
    <mergeCell ref="B4:C4"/>
    <mergeCell ref="B3:C3"/>
    <mergeCell ref="B2:C2"/>
    <mergeCell ref="L6:Q6"/>
    <mergeCell ref="L52:Q52"/>
    <mergeCell ref="E6:J6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097A0-828E-4A77-A584-4BF7526D3ADA}">
  <dimension ref="B2:G10"/>
  <sheetViews>
    <sheetView showGridLines="0" workbookViewId="0"/>
  </sheetViews>
  <sheetFormatPr baseColWidth="10" defaultColWidth="11.44140625" defaultRowHeight="13.8" x14ac:dyDescent="0.25"/>
  <cols>
    <col min="1" max="1" width="11.44140625" style="80"/>
    <col min="2" max="2" width="90.6640625" style="80" customWidth="1"/>
    <col min="3" max="3" width="11.44140625" style="80"/>
    <col min="4" max="4" width="19.88671875" style="80" customWidth="1"/>
    <col min="5" max="16384" width="11.44140625" style="80"/>
  </cols>
  <sheetData>
    <row r="2" spans="2:7" ht="27.6" x14ac:dyDescent="0.25">
      <c r="B2" s="19" t="s">
        <v>1011</v>
      </c>
    </row>
    <row r="3" spans="2:7" x14ac:dyDescent="0.25">
      <c r="B3" s="182" t="s">
        <v>585</v>
      </c>
    </row>
    <row r="4" spans="2:7" x14ac:dyDescent="0.25">
      <c r="B4" s="182" t="s">
        <v>947</v>
      </c>
    </row>
    <row r="5" spans="2:7" x14ac:dyDescent="0.25">
      <c r="D5" s="24" t="s">
        <v>914</v>
      </c>
      <c r="E5" s="24" t="s">
        <v>906</v>
      </c>
      <c r="F5" s="24" t="s">
        <v>907</v>
      </c>
      <c r="G5" s="24" t="s">
        <v>908</v>
      </c>
    </row>
    <row r="6" spans="2:7" x14ac:dyDescent="0.25">
      <c r="D6" s="23" t="s">
        <v>909</v>
      </c>
      <c r="E6" s="181">
        <v>62.861845000000002</v>
      </c>
      <c r="F6" s="181">
        <v>51.551186999999999</v>
      </c>
      <c r="G6" s="181">
        <v>74.172501999999994</v>
      </c>
    </row>
    <row r="7" spans="2:7" x14ac:dyDescent="0.25">
      <c r="D7" s="23" t="s">
        <v>910</v>
      </c>
      <c r="E7" s="181">
        <v>17.143056999999999</v>
      </c>
      <c r="F7" s="181">
        <v>-7.251074</v>
      </c>
      <c r="G7" s="181">
        <v>41.537188</v>
      </c>
    </row>
    <row r="8" spans="2:7" x14ac:dyDescent="0.25">
      <c r="D8" s="23" t="s">
        <v>911</v>
      </c>
      <c r="E8" s="181">
        <v>7.3446800000000003</v>
      </c>
      <c r="F8" s="181">
        <v>-0.15557699999999999</v>
      </c>
      <c r="G8" s="181">
        <v>14.844937</v>
      </c>
    </row>
    <row r="9" spans="2:7" x14ac:dyDescent="0.25">
      <c r="D9" s="23" t="s">
        <v>912</v>
      </c>
      <c r="E9" s="181">
        <v>9.6404680000000003</v>
      </c>
      <c r="F9" s="181">
        <v>4.1517039999999996</v>
      </c>
      <c r="G9" s="181">
        <v>15.129232</v>
      </c>
    </row>
    <row r="10" spans="2:7" x14ac:dyDescent="0.25">
      <c r="D10" s="103" t="s">
        <v>913</v>
      </c>
      <c r="E10" s="295">
        <v>29.353848999999997</v>
      </c>
      <c r="F10" s="295">
        <v>19.743600999999998</v>
      </c>
      <c r="G10" s="295">
        <v>38.964096999999995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90BDB-3B60-43AD-BC43-4318E9327250}">
  <dimension ref="B2:O46"/>
  <sheetViews>
    <sheetView showGridLines="0" workbookViewId="0">
      <selection activeCell="B3" sqref="B3"/>
    </sheetView>
  </sheetViews>
  <sheetFormatPr baseColWidth="10" defaultColWidth="11.44140625" defaultRowHeight="13.8" x14ac:dyDescent="0.25"/>
  <cols>
    <col min="1" max="1" width="11.44140625" style="80"/>
    <col min="2" max="3" width="45.6640625" style="80" customWidth="1"/>
    <col min="4" max="5" width="11.44140625" style="80"/>
    <col min="6" max="6" width="16" style="80" customWidth="1"/>
    <col min="7" max="11" width="11.44140625" style="80"/>
    <col min="12" max="12" width="13.109375" style="80" customWidth="1"/>
    <col min="13" max="16384" width="11.44140625" style="80"/>
  </cols>
  <sheetData>
    <row r="2" spans="2:15" ht="27.6" customHeight="1" x14ac:dyDescent="0.25">
      <c r="B2" s="322" t="s">
        <v>735</v>
      </c>
      <c r="C2" s="322"/>
    </row>
    <row r="3" spans="2:15" x14ac:dyDescent="0.25">
      <c r="B3" s="20" t="s">
        <v>585</v>
      </c>
    </row>
    <row r="5" spans="2:15" ht="26.4" x14ac:dyDescent="0.25">
      <c r="B5" s="172" t="s">
        <v>1003</v>
      </c>
      <c r="C5" s="172" t="s">
        <v>1012</v>
      </c>
      <c r="E5" s="376" t="s">
        <v>1003</v>
      </c>
      <c r="F5" s="376"/>
      <c r="G5" s="376"/>
      <c r="H5" s="376"/>
      <c r="I5" s="376"/>
      <c r="K5" s="376" t="s">
        <v>1012</v>
      </c>
      <c r="L5" s="376"/>
      <c r="M5" s="376"/>
      <c r="N5" s="376"/>
      <c r="O5" s="376"/>
    </row>
    <row r="6" spans="2:15" x14ac:dyDescent="0.25">
      <c r="E6" s="24"/>
      <c r="F6" s="24" t="s">
        <v>931</v>
      </c>
      <c r="G6" s="24" t="s">
        <v>893</v>
      </c>
      <c r="H6" s="24" t="s">
        <v>894</v>
      </c>
      <c r="I6" s="24" t="s">
        <v>895</v>
      </c>
      <c r="K6" s="24"/>
      <c r="L6" s="24" t="s">
        <v>904</v>
      </c>
      <c r="M6" s="24" t="s">
        <v>893</v>
      </c>
      <c r="N6" s="24" t="s">
        <v>894</v>
      </c>
      <c r="O6" s="24" t="s">
        <v>895</v>
      </c>
    </row>
    <row r="7" spans="2:15" ht="13.95" customHeight="1" x14ac:dyDescent="0.25">
      <c r="E7" s="393" t="s">
        <v>916</v>
      </c>
      <c r="F7" s="233">
        <v>-4</v>
      </c>
      <c r="G7" s="116">
        <v>-2.2158799999999998</v>
      </c>
      <c r="H7" s="116">
        <v>-6.5633300000000006</v>
      </c>
      <c r="I7" s="116">
        <v>2.13158</v>
      </c>
      <c r="K7" s="393" t="s">
        <v>916</v>
      </c>
      <c r="L7" s="233">
        <v>-4</v>
      </c>
      <c r="M7" s="116">
        <v>-2.5192649999999999</v>
      </c>
      <c r="N7" s="116">
        <v>-4.4506379999999996</v>
      </c>
      <c r="O7" s="116">
        <v>-0.58789239999999998</v>
      </c>
    </row>
    <row r="8" spans="2:15" x14ac:dyDescent="0.25">
      <c r="E8" s="394"/>
      <c r="F8" s="233">
        <v>-3</v>
      </c>
      <c r="G8" s="116">
        <v>-0.41115999999999997</v>
      </c>
      <c r="H8" s="116">
        <v>-3.8148599999999999</v>
      </c>
      <c r="I8" s="116">
        <v>2.9925299999999999</v>
      </c>
      <c r="K8" s="394"/>
      <c r="L8" s="233">
        <v>-3</v>
      </c>
      <c r="M8" s="116">
        <v>-2.258213</v>
      </c>
      <c r="N8" s="116">
        <v>-4.1818200000000001</v>
      </c>
      <c r="O8" s="116">
        <v>-0.33460630000000002</v>
      </c>
    </row>
    <row r="9" spans="2:15" x14ac:dyDescent="0.25">
      <c r="E9" s="394"/>
      <c r="F9" s="233">
        <v>-2</v>
      </c>
      <c r="G9" s="116">
        <v>-1.2570299999999999</v>
      </c>
      <c r="H9" s="116">
        <v>-3.7574200000000002</v>
      </c>
      <c r="I9" s="116">
        <v>1.2433700000000001</v>
      </c>
      <c r="K9" s="394"/>
      <c r="L9" s="233">
        <v>-2</v>
      </c>
      <c r="M9" s="116">
        <v>-2.4347409999999998</v>
      </c>
      <c r="N9" s="116">
        <v>-3.9624009999999998</v>
      </c>
      <c r="O9" s="116">
        <v>-0.90708040000000001</v>
      </c>
    </row>
    <row r="10" spans="2:15" x14ac:dyDescent="0.25">
      <c r="E10" s="394"/>
      <c r="F10" s="233">
        <v>-1</v>
      </c>
      <c r="G10" s="116"/>
      <c r="H10" s="116"/>
      <c r="I10" s="116"/>
      <c r="K10" s="394"/>
      <c r="L10" s="233">
        <v>-1</v>
      </c>
      <c r="M10" s="116"/>
      <c r="N10" s="116"/>
      <c r="O10" s="116"/>
    </row>
    <row r="11" spans="2:15" x14ac:dyDescent="0.25">
      <c r="E11" s="394"/>
      <c r="F11" s="233">
        <v>0</v>
      </c>
      <c r="G11" s="116">
        <v>-18.31579</v>
      </c>
      <c r="H11" s="116">
        <v>-23.601040000000001</v>
      </c>
      <c r="I11" s="116">
        <v>-13.03055</v>
      </c>
      <c r="K11" s="394"/>
      <c r="L11" s="233">
        <v>0</v>
      </c>
      <c r="M11" s="116">
        <v>23.157360000000001</v>
      </c>
      <c r="N11" s="116">
        <v>19.492470000000001</v>
      </c>
      <c r="O11" s="116">
        <v>26.822240000000001</v>
      </c>
    </row>
    <row r="12" spans="2:15" x14ac:dyDescent="0.25">
      <c r="E12" s="394"/>
      <c r="F12" s="233">
        <v>1</v>
      </c>
      <c r="G12" s="116">
        <v>-25.93685</v>
      </c>
      <c r="H12" s="116">
        <v>-31.947240000000001</v>
      </c>
      <c r="I12" s="116">
        <v>-19.926459999999999</v>
      </c>
      <c r="K12" s="394"/>
      <c r="L12" s="233">
        <v>1</v>
      </c>
      <c r="M12" s="116">
        <v>29.087969999999999</v>
      </c>
      <c r="N12" s="116">
        <v>24.82328</v>
      </c>
      <c r="O12" s="116">
        <v>33.352649999999997</v>
      </c>
    </row>
    <row r="13" spans="2:15" x14ac:dyDescent="0.25">
      <c r="E13" s="394"/>
      <c r="F13" s="233">
        <v>2</v>
      </c>
      <c r="G13" s="116">
        <v>-24.501370000000001</v>
      </c>
      <c r="H13" s="116">
        <v>-32.468289999999996</v>
      </c>
      <c r="I13" s="116">
        <v>-16.53445</v>
      </c>
      <c r="K13" s="394"/>
      <c r="L13" s="233">
        <v>2</v>
      </c>
      <c r="M13" s="116">
        <v>30.79336</v>
      </c>
      <c r="N13" s="116">
        <v>25.981839999999998</v>
      </c>
      <c r="O13" s="116">
        <v>35.604869999999998</v>
      </c>
    </row>
    <row r="14" spans="2:15" x14ac:dyDescent="0.25">
      <c r="E14" s="394"/>
      <c r="F14" s="233">
        <v>3</v>
      </c>
      <c r="G14" s="116">
        <v>-26.106570000000001</v>
      </c>
      <c r="H14" s="116">
        <v>-34.403019999999998</v>
      </c>
      <c r="I14" s="116">
        <v>-17.810129999999997</v>
      </c>
      <c r="K14" s="394"/>
      <c r="L14" s="233">
        <v>3</v>
      </c>
      <c r="M14" s="116">
        <v>30.826440000000002</v>
      </c>
      <c r="N14" s="116">
        <v>24.87724</v>
      </c>
      <c r="O14" s="116">
        <v>36.775640000000003</v>
      </c>
    </row>
    <row r="15" spans="2:15" ht="13.95" customHeight="1" x14ac:dyDescent="0.25">
      <c r="E15" s="395"/>
      <c r="F15" s="234">
        <v>4</v>
      </c>
      <c r="G15" s="133">
        <v>-23.365759999999998</v>
      </c>
      <c r="H15" s="133">
        <v>-30.122670000000003</v>
      </c>
      <c r="I15" s="133">
        <v>-16.608840000000001</v>
      </c>
      <c r="K15" s="395"/>
      <c r="L15" s="234">
        <v>4</v>
      </c>
      <c r="M15" s="133">
        <v>27.946300000000001</v>
      </c>
      <c r="N15" s="133">
        <v>21.786660000000001</v>
      </c>
      <c r="O15" s="133">
        <v>34.105930000000001</v>
      </c>
    </row>
    <row r="16" spans="2:15" ht="13.95" customHeight="1" x14ac:dyDescent="0.25">
      <c r="E16" s="396" t="s">
        <v>917</v>
      </c>
      <c r="F16" s="233">
        <v>-4</v>
      </c>
      <c r="G16" s="170">
        <v>1.7396199999999999</v>
      </c>
      <c r="H16" s="170">
        <v>-1.94299</v>
      </c>
      <c r="I16" s="170">
        <v>5.4222299999999999</v>
      </c>
      <c r="K16" s="396" t="s">
        <v>917</v>
      </c>
      <c r="L16" s="233">
        <v>-4</v>
      </c>
      <c r="M16" s="235">
        <v>0.63832169999999999</v>
      </c>
      <c r="N16" s="235">
        <v>-1.3634729999999999</v>
      </c>
      <c r="O16" s="235">
        <v>2.6401159999999999</v>
      </c>
    </row>
    <row r="17" spans="2:15" x14ac:dyDescent="0.25">
      <c r="E17" s="394"/>
      <c r="F17" s="233">
        <v>-3</v>
      </c>
      <c r="G17" s="116">
        <v>0.86044999999999994</v>
      </c>
      <c r="H17" s="116">
        <v>-2.7356799999999999</v>
      </c>
      <c r="I17" s="116">
        <v>4.4565800000000007</v>
      </c>
      <c r="K17" s="394"/>
      <c r="L17" s="233">
        <v>-3</v>
      </c>
      <c r="M17" s="116">
        <v>-1.018097</v>
      </c>
      <c r="N17" s="116">
        <v>-2.7665760000000001</v>
      </c>
      <c r="O17" s="116">
        <v>0.73038190000000003</v>
      </c>
    </row>
    <row r="18" spans="2:15" x14ac:dyDescent="0.25">
      <c r="E18" s="394"/>
      <c r="F18" s="233">
        <v>-2</v>
      </c>
      <c r="G18" s="116">
        <v>0.99006000000000005</v>
      </c>
      <c r="H18" s="116">
        <v>-1.4542200000000001</v>
      </c>
      <c r="I18" s="116">
        <v>3.4343499999999998</v>
      </c>
      <c r="K18" s="394"/>
      <c r="L18" s="233">
        <v>-2</v>
      </c>
      <c r="M18" s="116">
        <v>-1.1580349999999999</v>
      </c>
      <c r="N18" s="116">
        <v>-2.7335240000000001</v>
      </c>
      <c r="O18" s="116">
        <v>0.41745320000000002</v>
      </c>
    </row>
    <row r="19" spans="2:15" ht="26.4" x14ac:dyDescent="0.25">
      <c r="B19" s="172" t="s">
        <v>1005</v>
      </c>
      <c r="C19" s="172" t="s">
        <v>1008</v>
      </c>
      <c r="E19" s="394"/>
      <c r="F19" s="233">
        <v>-1</v>
      </c>
      <c r="G19" s="116"/>
      <c r="H19" s="116"/>
      <c r="I19" s="116"/>
      <c r="K19" s="394"/>
      <c r="L19" s="233">
        <v>-1</v>
      </c>
      <c r="M19" s="116"/>
      <c r="N19" s="116"/>
      <c r="O19" s="116"/>
    </row>
    <row r="20" spans="2:15" x14ac:dyDescent="0.25">
      <c r="E20" s="394"/>
      <c r="F20" s="233">
        <v>0</v>
      </c>
      <c r="G20" s="116">
        <v>-18.26219</v>
      </c>
      <c r="H20" s="116">
        <v>-22.773479999999999</v>
      </c>
      <c r="I20" s="116">
        <v>-13.750909999999999</v>
      </c>
      <c r="K20" s="394"/>
      <c r="L20" s="233">
        <v>0</v>
      </c>
      <c r="M20" s="116">
        <v>23.27535</v>
      </c>
      <c r="N20" s="116">
        <v>19.93459</v>
      </c>
      <c r="O20" s="116">
        <v>26.616099999999999</v>
      </c>
    </row>
    <row r="21" spans="2:15" x14ac:dyDescent="0.25">
      <c r="E21" s="394"/>
      <c r="F21" s="233">
        <v>1</v>
      </c>
      <c r="G21" s="116">
        <v>-20.207829999999998</v>
      </c>
      <c r="H21" s="116">
        <v>-26.330360000000002</v>
      </c>
      <c r="I21" s="116">
        <v>-14.085310000000002</v>
      </c>
      <c r="K21" s="394"/>
      <c r="L21" s="233">
        <v>1</v>
      </c>
      <c r="M21" s="116">
        <v>28.02646</v>
      </c>
      <c r="N21" s="116">
        <v>23.996759999999998</v>
      </c>
      <c r="O21" s="116">
        <v>32.056170000000002</v>
      </c>
    </row>
    <row r="22" spans="2:15" x14ac:dyDescent="0.25">
      <c r="E22" s="394"/>
      <c r="F22" s="233">
        <v>2</v>
      </c>
      <c r="G22" s="116">
        <v>-18.41882</v>
      </c>
      <c r="H22" s="116">
        <v>-26.01932</v>
      </c>
      <c r="I22" s="116">
        <v>-10.81832</v>
      </c>
      <c r="K22" s="394"/>
      <c r="L22" s="233">
        <v>2</v>
      </c>
      <c r="M22" s="116">
        <v>25.655740000000002</v>
      </c>
      <c r="N22" s="116">
        <v>21.04298</v>
      </c>
      <c r="O22" s="116">
        <v>30.26849</v>
      </c>
    </row>
    <row r="23" spans="2:15" x14ac:dyDescent="0.25">
      <c r="E23" s="394"/>
      <c r="F23" s="233">
        <v>3</v>
      </c>
      <c r="G23" s="116">
        <v>-16.881080000000001</v>
      </c>
      <c r="H23" s="116">
        <v>-23.068649999999998</v>
      </c>
      <c r="I23" s="116">
        <v>-10.69351</v>
      </c>
      <c r="K23" s="394"/>
      <c r="L23" s="233">
        <v>3</v>
      </c>
      <c r="M23" s="116">
        <v>25.547329999999999</v>
      </c>
      <c r="N23" s="116">
        <v>20.487380000000002</v>
      </c>
      <c r="O23" s="116">
        <v>30.607279999999999</v>
      </c>
    </row>
    <row r="24" spans="2:15" x14ac:dyDescent="0.25">
      <c r="E24" s="395"/>
      <c r="F24" s="234">
        <v>4</v>
      </c>
      <c r="G24" s="133">
        <v>-12.37312</v>
      </c>
      <c r="H24" s="133">
        <v>-18.25299</v>
      </c>
      <c r="I24" s="133">
        <v>-6.4932500000000006</v>
      </c>
      <c r="K24" s="395"/>
      <c r="L24" s="234">
        <v>4</v>
      </c>
      <c r="M24" s="133">
        <v>23.632200000000001</v>
      </c>
      <c r="N24" s="133">
        <v>18.969080000000002</v>
      </c>
      <c r="O24" s="133">
        <v>28.29532</v>
      </c>
    </row>
    <row r="27" spans="2:15" ht="13.95" customHeight="1" x14ac:dyDescent="0.25">
      <c r="E27" s="376" t="s">
        <v>1005</v>
      </c>
      <c r="F27" s="376"/>
      <c r="G27" s="376"/>
      <c r="H27" s="376"/>
      <c r="I27" s="376"/>
      <c r="K27" s="376" t="s">
        <v>1008</v>
      </c>
      <c r="L27" s="376"/>
      <c r="M27" s="376"/>
      <c r="N27" s="376"/>
      <c r="O27" s="376"/>
    </row>
    <row r="28" spans="2:15" x14ac:dyDescent="0.25">
      <c r="E28" s="247"/>
      <c r="F28" s="247" t="s">
        <v>903</v>
      </c>
      <c r="G28" s="247" t="s">
        <v>893</v>
      </c>
      <c r="H28" s="247" t="s">
        <v>894</v>
      </c>
      <c r="I28" s="247" t="s">
        <v>895</v>
      </c>
      <c r="K28" s="24"/>
      <c r="L28" s="24" t="s">
        <v>905</v>
      </c>
      <c r="M28" s="24" t="s">
        <v>893</v>
      </c>
      <c r="N28" s="24" t="s">
        <v>894</v>
      </c>
      <c r="O28" s="24" t="s">
        <v>895</v>
      </c>
    </row>
    <row r="29" spans="2:15" x14ac:dyDescent="0.25">
      <c r="E29" s="393" t="s">
        <v>916</v>
      </c>
      <c r="F29" s="233">
        <v>-4</v>
      </c>
      <c r="G29" s="116">
        <v>-5.7105000000000006</v>
      </c>
      <c r="H29" s="116">
        <v>-12.734790000000002</v>
      </c>
      <c r="I29" s="116">
        <v>1.3138000000000001</v>
      </c>
      <c r="K29" s="393" t="s">
        <v>916</v>
      </c>
      <c r="L29" s="233">
        <v>-4</v>
      </c>
      <c r="M29" s="116">
        <v>1.1007260000000001</v>
      </c>
      <c r="N29" s="116">
        <v>-0.69920320000000002</v>
      </c>
      <c r="O29" s="116">
        <v>2.9006539999999998</v>
      </c>
    </row>
    <row r="30" spans="2:15" x14ac:dyDescent="0.25">
      <c r="E30" s="394"/>
      <c r="F30" s="233">
        <v>-3</v>
      </c>
      <c r="G30" s="116">
        <v>-3.8979899999999996</v>
      </c>
      <c r="H30" s="116">
        <v>-10.299859999999999</v>
      </c>
      <c r="I30" s="116">
        <v>2.5038899999999997</v>
      </c>
      <c r="K30" s="394"/>
      <c r="L30" s="233">
        <v>-3</v>
      </c>
      <c r="M30" s="116">
        <v>0.96012120000000001</v>
      </c>
      <c r="N30" s="116">
        <v>-0.51754900000000004</v>
      </c>
      <c r="O30" s="116">
        <v>2.4377909999999998</v>
      </c>
    </row>
    <row r="31" spans="2:15" x14ac:dyDescent="0.25">
      <c r="E31" s="394"/>
      <c r="F31" s="233">
        <v>-2</v>
      </c>
      <c r="G31" s="116">
        <v>-5.6112200000000003</v>
      </c>
      <c r="H31" s="116">
        <v>-10.317179999999999</v>
      </c>
      <c r="I31" s="116">
        <v>-0.90527000000000002</v>
      </c>
      <c r="K31" s="394"/>
      <c r="L31" s="233">
        <v>-2</v>
      </c>
      <c r="M31" s="116">
        <v>0.21411479999999999</v>
      </c>
      <c r="N31" s="116">
        <v>-0.8596568</v>
      </c>
      <c r="O31" s="116">
        <v>1.2878860000000001</v>
      </c>
    </row>
    <row r="32" spans="2:15" x14ac:dyDescent="0.25">
      <c r="E32" s="394"/>
      <c r="F32" s="233">
        <v>-1</v>
      </c>
      <c r="G32" s="116"/>
      <c r="H32" s="116"/>
      <c r="I32" s="116"/>
      <c r="K32" s="394"/>
      <c r="L32" s="233">
        <v>-1</v>
      </c>
      <c r="M32" s="116"/>
      <c r="N32" s="116"/>
      <c r="O32" s="116"/>
    </row>
    <row r="33" spans="5:15" x14ac:dyDescent="0.25">
      <c r="E33" s="394"/>
      <c r="F33" s="233">
        <v>0</v>
      </c>
      <c r="G33" s="116">
        <v>24.25949</v>
      </c>
      <c r="H33" s="116">
        <v>18.14462</v>
      </c>
      <c r="I33" s="116">
        <v>30.374359999999999</v>
      </c>
      <c r="K33" s="394"/>
      <c r="L33" s="233">
        <v>0</v>
      </c>
      <c r="M33" s="116">
        <v>-2.2595390000000002</v>
      </c>
      <c r="N33" s="116">
        <v>-3.608352</v>
      </c>
      <c r="O33" s="116">
        <v>-0.91072569999999997</v>
      </c>
    </row>
    <row r="34" spans="5:15" x14ac:dyDescent="0.25">
      <c r="E34" s="394"/>
      <c r="F34" s="233">
        <v>1</v>
      </c>
      <c r="G34" s="116">
        <v>23.828440000000001</v>
      </c>
      <c r="H34" s="116">
        <v>14.53787</v>
      </c>
      <c r="I34" s="116">
        <v>33.119009999999996</v>
      </c>
      <c r="K34" s="394"/>
      <c r="L34" s="233">
        <v>1</v>
      </c>
      <c r="M34" s="116">
        <v>-1.117629</v>
      </c>
      <c r="N34" s="116">
        <v>-2.6824750000000002</v>
      </c>
      <c r="O34" s="116">
        <v>0.44721810000000001</v>
      </c>
    </row>
    <row r="35" spans="5:15" ht="13.95" customHeight="1" x14ac:dyDescent="0.25">
      <c r="E35" s="394"/>
      <c r="F35" s="233">
        <v>2</v>
      </c>
      <c r="G35" s="116">
        <v>27.270009999999999</v>
      </c>
      <c r="H35" s="116">
        <v>15.625330000000002</v>
      </c>
      <c r="I35" s="116">
        <v>38.91469</v>
      </c>
      <c r="K35" s="394"/>
      <c r="L35" s="233">
        <v>2</v>
      </c>
      <c r="M35" s="116">
        <v>-1.6503840000000001</v>
      </c>
      <c r="N35" s="116">
        <v>-3.5094270000000001</v>
      </c>
      <c r="O35" s="116">
        <v>0.2086575</v>
      </c>
    </row>
    <row r="36" spans="5:15" x14ac:dyDescent="0.25">
      <c r="E36" s="394"/>
      <c r="F36" s="233">
        <v>3</v>
      </c>
      <c r="G36" s="116">
        <v>28.500569999999996</v>
      </c>
      <c r="H36" s="116">
        <v>14.424010000000001</v>
      </c>
      <c r="I36" s="116">
        <v>42.577130000000004</v>
      </c>
      <c r="K36" s="394"/>
      <c r="L36" s="233">
        <v>3</v>
      </c>
      <c r="M36" s="116">
        <v>-2.4730500000000002</v>
      </c>
      <c r="N36" s="116">
        <v>-4.3929970000000003</v>
      </c>
      <c r="O36" s="116">
        <v>-0.55310329999999996</v>
      </c>
    </row>
    <row r="37" spans="5:15" ht="13.95" customHeight="1" x14ac:dyDescent="0.25">
      <c r="E37" s="395"/>
      <c r="F37" s="234">
        <v>4</v>
      </c>
      <c r="G37" s="133">
        <v>22.88101</v>
      </c>
      <c r="H37" s="133">
        <v>9.1103400000000008</v>
      </c>
      <c r="I37" s="133">
        <v>36.651679999999999</v>
      </c>
      <c r="K37" s="395"/>
      <c r="L37" s="234">
        <v>4</v>
      </c>
      <c r="M37" s="133">
        <v>-3.5713629999999998</v>
      </c>
      <c r="N37" s="133">
        <v>-5.5310519999999999</v>
      </c>
      <c r="O37" s="133">
        <v>-1.6116740000000001</v>
      </c>
    </row>
    <row r="38" spans="5:15" x14ac:dyDescent="0.25">
      <c r="E38" s="396" t="s">
        <v>917</v>
      </c>
      <c r="F38" s="233">
        <v>-4</v>
      </c>
      <c r="G38" s="170">
        <v>5.3953300000000004</v>
      </c>
      <c r="H38" s="170">
        <v>-2.9076300000000002</v>
      </c>
      <c r="I38" s="170">
        <v>13.698279999999999</v>
      </c>
      <c r="K38" s="396" t="s">
        <v>917</v>
      </c>
      <c r="L38" s="233">
        <v>-4</v>
      </c>
      <c r="M38" s="235">
        <v>0.87382879999999996</v>
      </c>
      <c r="N38" s="235">
        <v>-0.23464260000000001</v>
      </c>
      <c r="O38" s="235">
        <v>1.9823</v>
      </c>
    </row>
    <row r="39" spans="5:15" x14ac:dyDescent="0.25">
      <c r="E39" s="394"/>
      <c r="F39" s="233">
        <v>-3</v>
      </c>
      <c r="G39" s="116">
        <v>-2.72038</v>
      </c>
      <c r="H39" s="116">
        <v>-9.3142300000000002</v>
      </c>
      <c r="I39" s="116">
        <v>3.8734699999999997</v>
      </c>
      <c r="K39" s="394"/>
      <c r="L39" s="233">
        <v>-3</v>
      </c>
      <c r="M39" s="116">
        <v>0.70730340000000003</v>
      </c>
      <c r="N39" s="116">
        <v>-0.4754295</v>
      </c>
      <c r="O39" s="116">
        <v>1.890036</v>
      </c>
    </row>
    <row r="40" spans="5:15" x14ac:dyDescent="0.25">
      <c r="E40" s="394"/>
      <c r="F40" s="233">
        <v>-2</v>
      </c>
      <c r="G40" s="116">
        <v>-2.75942</v>
      </c>
      <c r="H40" s="116">
        <v>-9.0708800000000007</v>
      </c>
      <c r="I40" s="116">
        <v>3.5520399999999999</v>
      </c>
      <c r="K40" s="394"/>
      <c r="L40" s="233">
        <v>-2</v>
      </c>
      <c r="M40" s="116">
        <v>0.46149800000000002</v>
      </c>
      <c r="N40" s="116">
        <v>-0.63530350000000002</v>
      </c>
      <c r="O40" s="116">
        <v>1.5583</v>
      </c>
    </row>
    <row r="41" spans="5:15" x14ac:dyDescent="0.25">
      <c r="E41" s="394"/>
      <c r="F41" s="233">
        <v>-1</v>
      </c>
      <c r="G41" s="116"/>
      <c r="H41" s="116"/>
      <c r="I41" s="116"/>
      <c r="K41" s="394"/>
      <c r="L41" s="233">
        <v>-1</v>
      </c>
      <c r="M41" s="116"/>
      <c r="N41" s="116"/>
      <c r="O41" s="116"/>
    </row>
    <row r="42" spans="5:15" x14ac:dyDescent="0.25">
      <c r="E42" s="394"/>
      <c r="F42" s="233">
        <v>0</v>
      </c>
      <c r="G42" s="116">
        <v>29.449469999999998</v>
      </c>
      <c r="H42" s="116">
        <v>21.570919999999997</v>
      </c>
      <c r="I42" s="116">
        <v>37.328020000000002</v>
      </c>
      <c r="K42" s="394"/>
      <c r="L42" s="233">
        <v>0</v>
      </c>
      <c r="M42" s="116">
        <v>-1.1408130000000001</v>
      </c>
      <c r="N42" s="116">
        <v>-2.1500810000000001</v>
      </c>
      <c r="O42" s="116">
        <v>-0.13154479999999999</v>
      </c>
    </row>
    <row r="43" spans="5:15" x14ac:dyDescent="0.25">
      <c r="E43" s="394"/>
      <c r="F43" s="233">
        <v>1</v>
      </c>
      <c r="G43" s="116">
        <v>36.070229999999995</v>
      </c>
      <c r="H43" s="116">
        <v>25.906929999999999</v>
      </c>
      <c r="I43" s="116">
        <v>46.233530000000002</v>
      </c>
      <c r="K43" s="394"/>
      <c r="L43" s="233">
        <v>1</v>
      </c>
      <c r="M43" s="116">
        <v>-1.887799</v>
      </c>
      <c r="N43" s="116">
        <v>-3.1663250000000001</v>
      </c>
      <c r="O43" s="116">
        <v>-0.60927319999999996</v>
      </c>
    </row>
    <row r="44" spans="5:15" x14ac:dyDescent="0.25">
      <c r="E44" s="394"/>
      <c r="F44" s="233">
        <v>2</v>
      </c>
      <c r="G44" s="116">
        <v>33.745660000000001</v>
      </c>
      <c r="H44" s="116">
        <v>20.308899999999998</v>
      </c>
      <c r="I44" s="116">
        <v>47.182410000000004</v>
      </c>
      <c r="K44" s="394"/>
      <c r="L44" s="233">
        <v>2</v>
      </c>
      <c r="M44" s="116">
        <v>0.17008819999999999</v>
      </c>
      <c r="N44" s="116">
        <v>-2.6106590000000001</v>
      </c>
      <c r="O44" s="116">
        <v>2.9508359999999998</v>
      </c>
    </row>
    <row r="45" spans="5:15" x14ac:dyDescent="0.25">
      <c r="E45" s="394"/>
      <c r="F45" s="233">
        <v>3</v>
      </c>
      <c r="G45" s="116">
        <v>33.003959999999999</v>
      </c>
      <c r="H45" s="116">
        <v>20.69049</v>
      </c>
      <c r="I45" s="116">
        <v>45.317429999999995</v>
      </c>
      <c r="K45" s="394"/>
      <c r="L45" s="233">
        <v>3</v>
      </c>
      <c r="M45" s="116">
        <v>-1.230167</v>
      </c>
      <c r="N45" s="116">
        <v>-2.6887470000000002</v>
      </c>
      <c r="O45" s="116">
        <v>0.228412</v>
      </c>
    </row>
    <row r="46" spans="5:15" x14ac:dyDescent="0.25">
      <c r="E46" s="395"/>
      <c r="F46" s="234">
        <v>4</v>
      </c>
      <c r="G46" s="133">
        <v>30.688749999999999</v>
      </c>
      <c r="H46" s="133">
        <v>19.141649999999998</v>
      </c>
      <c r="I46" s="133">
        <v>42.235840000000003</v>
      </c>
      <c r="K46" s="395"/>
      <c r="L46" s="234">
        <v>4</v>
      </c>
      <c r="M46" s="133">
        <v>-0.58138690000000004</v>
      </c>
      <c r="N46" s="133">
        <v>-2.1300119999999998</v>
      </c>
      <c r="O46" s="133">
        <v>0.96723840000000005</v>
      </c>
    </row>
  </sheetData>
  <mergeCells count="13">
    <mergeCell ref="B2:C2"/>
    <mergeCell ref="K29:K37"/>
    <mergeCell ref="K38:K46"/>
    <mergeCell ref="E27:I27"/>
    <mergeCell ref="K5:O5"/>
    <mergeCell ref="K27:O27"/>
    <mergeCell ref="E7:E15"/>
    <mergeCell ref="E16:E24"/>
    <mergeCell ref="E29:E37"/>
    <mergeCell ref="E38:E46"/>
    <mergeCell ref="K7:K15"/>
    <mergeCell ref="K16:K24"/>
    <mergeCell ref="E5:I5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703D1-199B-47B6-9AD0-6CD5351121E9}">
  <dimension ref="B2:O46"/>
  <sheetViews>
    <sheetView showGridLines="0" topLeftCell="A8" workbookViewId="0"/>
  </sheetViews>
  <sheetFormatPr baseColWidth="10" defaultColWidth="11.44140625" defaultRowHeight="13.8" x14ac:dyDescent="0.25"/>
  <cols>
    <col min="1" max="1" width="11.44140625" style="80"/>
    <col min="2" max="3" width="45.6640625" style="80" customWidth="1"/>
    <col min="4" max="5" width="11.44140625" style="80"/>
    <col min="6" max="6" width="14.6640625" style="80" customWidth="1"/>
    <col min="7" max="11" width="11.44140625" style="80"/>
    <col min="12" max="12" width="18.109375" style="80" customWidth="1"/>
    <col min="13" max="16384" width="11.44140625" style="80"/>
  </cols>
  <sheetData>
    <row r="2" spans="2:15" ht="27.6" customHeight="1" x14ac:dyDescent="0.25">
      <c r="B2" s="322" t="s">
        <v>736</v>
      </c>
      <c r="C2" s="322"/>
      <c r="G2" s="116">
        <v>100</v>
      </c>
    </row>
    <row r="3" spans="2:15" x14ac:dyDescent="0.25">
      <c r="B3" s="182" t="s">
        <v>585</v>
      </c>
    </row>
    <row r="5" spans="2:15" ht="26.4" x14ac:dyDescent="0.25">
      <c r="B5" s="172" t="s">
        <v>1003</v>
      </c>
      <c r="C5" s="172" t="s">
        <v>1004</v>
      </c>
      <c r="E5" s="376" t="s">
        <v>1003</v>
      </c>
      <c r="F5" s="376"/>
      <c r="G5" s="376"/>
      <c r="H5" s="376"/>
      <c r="I5" s="376"/>
      <c r="K5" s="376" t="s">
        <v>1004</v>
      </c>
      <c r="L5" s="376"/>
      <c r="M5" s="376"/>
      <c r="N5" s="376"/>
      <c r="O5" s="376"/>
    </row>
    <row r="6" spans="2:15" x14ac:dyDescent="0.25">
      <c r="E6" s="24"/>
      <c r="F6" s="24" t="s">
        <v>931</v>
      </c>
      <c r="G6" s="24" t="s">
        <v>893</v>
      </c>
      <c r="H6" s="24" t="s">
        <v>894</v>
      </c>
      <c r="I6" s="24" t="s">
        <v>895</v>
      </c>
      <c r="K6" s="24"/>
      <c r="L6" s="24" t="s">
        <v>904</v>
      </c>
      <c r="M6" s="24" t="s">
        <v>893</v>
      </c>
      <c r="N6" s="24" t="s">
        <v>894</v>
      </c>
      <c r="O6" s="24" t="s">
        <v>895</v>
      </c>
    </row>
    <row r="7" spans="2:15" ht="13.95" customHeight="1" x14ac:dyDescent="0.25">
      <c r="E7" s="393" t="s">
        <v>919</v>
      </c>
      <c r="F7" s="233">
        <v>-4</v>
      </c>
      <c r="G7" s="116">
        <v>-3.0624899999999999</v>
      </c>
      <c r="H7" s="116">
        <v>-7.1470000000000002</v>
      </c>
      <c r="I7" s="116">
        <v>1.02203</v>
      </c>
      <c r="K7" s="393" t="s">
        <v>919</v>
      </c>
      <c r="L7" s="233">
        <v>-4</v>
      </c>
      <c r="M7" s="116">
        <v>-1.263576</v>
      </c>
      <c r="N7" s="116">
        <v>-3.1100650000000001</v>
      </c>
      <c r="O7" s="116">
        <v>0.58291219999999999</v>
      </c>
    </row>
    <row r="8" spans="2:15" x14ac:dyDescent="0.25">
      <c r="E8" s="394"/>
      <c r="F8" s="233">
        <v>-3</v>
      </c>
      <c r="G8" s="116">
        <v>-1.43184</v>
      </c>
      <c r="H8" s="116">
        <v>-4.7694800000000006</v>
      </c>
      <c r="I8" s="116">
        <v>1.9057899999999999</v>
      </c>
      <c r="K8" s="394"/>
      <c r="L8" s="233">
        <v>-3</v>
      </c>
      <c r="M8" s="116">
        <v>-2.0279479999999999</v>
      </c>
      <c r="N8" s="116">
        <v>-3.6512259999999999</v>
      </c>
      <c r="O8" s="116">
        <v>-0.40467029999999998</v>
      </c>
    </row>
    <row r="9" spans="2:15" x14ac:dyDescent="0.25">
      <c r="E9" s="394"/>
      <c r="F9" s="233">
        <v>-2</v>
      </c>
      <c r="G9" s="116">
        <v>-1.13388</v>
      </c>
      <c r="H9" s="116">
        <v>-3.3670300000000002</v>
      </c>
      <c r="I9" s="116">
        <v>1.09927</v>
      </c>
      <c r="K9" s="394"/>
      <c r="L9" s="233">
        <v>-2</v>
      </c>
      <c r="M9" s="116">
        <v>-1.694634</v>
      </c>
      <c r="N9" s="116">
        <v>-2.9531800000000001</v>
      </c>
      <c r="O9" s="116">
        <v>-0.4360868</v>
      </c>
    </row>
    <row r="10" spans="2:15" x14ac:dyDescent="0.25">
      <c r="E10" s="394"/>
      <c r="F10" s="233">
        <v>-1</v>
      </c>
      <c r="G10" s="116"/>
      <c r="H10" s="116"/>
      <c r="I10" s="116"/>
      <c r="K10" s="394"/>
      <c r="L10" s="233">
        <v>-1</v>
      </c>
      <c r="M10" s="116"/>
      <c r="N10" s="116"/>
      <c r="O10" s="116"/>
    </row>
    <row r="11" spans="2:15" x14ac:dyDescent="0.25">
      <c r="E11" s="394"/>
      <c r="F11" s="233">
        <v>0</v>
      </c>
      <c r="G11" s="116">
        <v>-17.029620000000001</v>
      </c>
      <c r="H11" s="116">
        <v>-20.877079999999999</v>
      </c>
      <c r="I11" s="116">
        <v>-13.182160000000001</v>
      </c>
      <c r="K11" s="394"/>
      <c r="L11" s="233">
        <v>0</v>
      </c>
      <c r="M11" s="116">
        <v>21.47523</v>
      </c>
      <c r="N11" s="116">
        <v>18.60971</v>
      </c>
      <c r="O11" s="116">
        <v>24.34075</v>
      </c>
    </row>
    <row r="12" spans="2:15" x14ac:dyDescent="0.25">
      <c r="E12" s="394"/>
      <c r="F12" s="233">
        <v>1</v>
      </c>
      <c r="G12" s="116">
        <v>-21.373660000000001</v>
      </c>
      <c r="H12" s="116">
        <v>-26.96536</v>
      </c>
      <c r="I12" s="116">
        <v>-15.78196</v>
      </c>
      <c r="K12" s="394"/>
      <c r="L12" s="233">
        <v>1</v>
      </c>
      <c r="M12" s="116">
        <v>27.486989999999999</v>
      </c>
      <c r="N12" s="116">
        <v>23.55386</v>
      </c>
      <c r="O12" s="116">
        <v>31.420110000000001</v>
      </c>
    </row>
    <row r="13" spans="2:15" x14ac:dyDescent="0.25">
      <c r="E13" s="394"/>
      <c r="F13" s="233">
        <v>2</v>
      </c>
      <c r="G13" s="116">
        <v>-17.237559999999998</v>
      </c>
      <c r="H13" s="116">
        <v>-23.08259</v>
      </c>
      <c r="I13" s="116">
        <v>-11.392529999999999</v>
      </c>
      <c r="K13" s="394"/>
      <c r="L13" s="233">
        <v>2</v>
      </c>
      <c r="M13" s="116">
        <v>26.791620000000002</v>
      </c>
      <c r="N13" s="116">
        <v>22.211130000000001</v>
      </c>
      <c r="O13" s="116">
        <v>31.372109999999999</v>
      </c>
    </row>
    <row r="14" spans="2:15" x14ac:dyDescent="0.25">
      <c r="E14" s="394"/>
      <c r="F14" s="233">
        <v>3</v>
      </c>
      <c r="G14" s="116">
        <v>-19.22166</v>
      </c>
      <c r="H14" s="116">
        <v>-25.76521</v>
      </c>
      <c r="I14" s="116">
        <v>-12.67811</v>
      </c>
      <c r="K14" s="394"/>
      <c r="L14" s="233">
        <v>3</v>
      </c>
      <c r="M14" s="116">
        <v>26.50469</v>
      </c>
      <c r="N14" s="116">
        <v>21.905519999999999</v>
      </c>
      <c r="O14" s="116">
        <v>31.103870000000001</v>
      </c>
    </row>
    <row r="15" spans="2:15" ht="13.95" customHeight="1" x14ac:dyDescent="0.25">
      <c r="E15" s="395"/>
      <c r="F15" s="234">
        <v>4</v>
      </c>
      <c r="G15" s="133">
        <v>-15.9116</v>
      </c>
      <c r="H15" s="133">
        <v>-21.725749999999998</v>
      </c>
      <c r="I15" s="133">
        <v>-10.09745</v>
      </c>
      <c r="K15" s="395"/>
      <c r="L15" s="234">
        <v>4</v>
      </c>
      <c r="M15" s="133">
        <v>23.712969999999999</v>
      </c>
      <c r="N15" s="133">
        <v>18.95279</v>
      </c>
      <c r="O15" s="133">
        <v>28.47316</v>
      </c>
    </row>
    <row r="16" spans="2:15" x14ac:dyDescent="0.25">
      <c r="E16" s="393" t="s">
        <v>920</v>
      </c>
      <c r="F16" s="233">
        <v>-4</v>
      </c>
      <c r="G16" s="170">
        <v>8.6171500000000005</v>
      </c>
      <c r="H16" s="170">
        <v>3.8261400000000001</v>
      </c>
      <c r="I16" s="170">
        <v>13.408149999999999</v>
      </c>
      <c r="K16" s="393" t="s">
        <v>920</v>
      </c>
      <c r="L16" s="233">
        <v>-4</v>
      </c>
      <c r="M16" s="235">
        <v>-5.8909499999999997E-2</v>
      </c>
      <c r="N16" s="235">
        <v>-3.1172460000000002</v>
      </c>
      <c r="O16" s="235">
        <v>2.9994269999999998</v>
      </c>
    </row>
    <row r="17" spans="2:15" x14ac:dyDescent="0.25">
      <c r="E17" s="394"/>
      <c r="F17" s="233">
        <v>-3</v>
      </c>
      <c r="G17" s="116">
        <v>5.9935</v>
      </c>
      <c r="H17" s="116">
        <v>1.5692500000000003</v>
      </c>
      <c r="I17" s="116">
        <v>10.41775</v>
      </c>
      <c r="K17" s="394"/>
      <c r="L17" s="233">
        <v>-3</v>
      </c>
      <c r="M17" s="116">
        <v>0.11596629999999999</v>
      </c>
      <c r="N17" s="116">
        <v>-2.416528</v>
      </c>
      <c r="O17" s="116">
        <v>2.64846</v>
      </c>
    </row>
    <row r="18" spans="2:15" x14ac:dyDescent="0.25">
      <c r="E18" s="394"/>
      <c r="F18" s="233">
        <v>-2</v>
      </c>
      <c r="G18" s="116">
        <v>3.2904799999999996</v>
      </c>
      <c r="H18" s="116">
        <v>-9.391999999999999E-2</v>
      </c>
      <c r="I18" s="116">
        <v>6.6748699999999994</v>
      </c>
      <c r="K18" s="394"/>
      <c r="L18" s="233">
        <v>-2</v>
      </c>
      <c r="M18" s="116">
        <v>-1.919001</v>
      </c>
      <c r="N18" s="116">
        <v>-4.1928879999999999</v>
      </c>
      <c r="O18" s="116">
        <v>0.35488700000000001</v>
      </c>
    </row>
    <row r="19" spans="2:15" ht="26.4" x14ac:dyDescent="0.25">
      <c r="B19" s="172" t="s">
        <v>1005</v>
      </c>
      <c r="C19" s="172" t="s">
        <v>1008</v>
      </c>
      <c r="E19" s="394"/>
      <c r="F19" s="233">
        <v>-1</v>
      </c>
      <c r="G19" s="116"/>
      <c r="H19" s="116"/>
      <c r="I19" s="116"/>
      <c r="K19" s="394"/>
      <c r="L19" s="233">
        <v>-1</v>
      </c>
      <c r="M19" s="116"/>
      <c r="N19" s="116"/>
      <c r="O19" s="116"/>
    </row>
    <row r="20" spans="2:15" x14ac:dyDescent="0.25">
      <c r="E20" s="394"/>
      <c r="F20" s="233">
        <v>0</v>
      </c>
      <c r="G20" s="116">
        <v>-21.823819999999998</v>
      </c>
      <c r="H20" s="116">
        <v>-32.191009999999999</v>
      </c>
      <c r="I20" s="116">
        <v>-11.456629999999999</v>
      </c>
      <c r="K20" s="394"/>
      <c r="L20" s="233">
        <v>0</v>
      </c>
      <c r="M20" s="116">
        <v>28.85765</v>
      </c>
      <c r="N20" s="116">
        <v>22.20215</v>
      </c>
      <c r="O20" s="116">
        <v>35.513150000000003</v>
      </c>
    </row>
    <row r="21" spans="2:15" x14ac:dyDescent="0.25">
      <c r="E21" s="394"/>
      <c r="F21" s="233">
        <v>1</v>
      </c>
      <c r="G21" s="116">
        <v>-26.196849999999998</v>
      </c>
      <c r="H21" s="116">
        <v>-34.673769999999998</v>
      </c>
      <c r="I21" s="116">
        <v>-17.719940000000001</v>
      </c>
      <c r="K21" s="394"/>
      <c r="L21" s="233">
        <v>1</v>
      </c>
      <c r="M21" s="116">
        <v>31.16573</v>
      </c>
      <c r="N21" s="116">
        <v>25.125779999999999</v>
      </c>
      <c r="O21" s="116">
        <v>37.205669999999998</v>
      </c>
    </row>
    <row r="22" spans="2:15" x14ac:dyDescent="0.25">
      <c r="E22" s="394"/>
      <c r="F22" s="233">
        <v>2</v>
      </c>
      <c r="G22" s="116">
        <v>-27.899059999999999</v>
      </c>
      <c r="H22" s="116">
        <v>-42.204809999999995</v>
      </c>
      <c r="I22" s="116">
        <v>-13.593299999999999</v>
      </c>
      <c r="K22" s="394"/>
      <c r="L22" s="233">
        <v>2</v>
      </c>
      <c r="M22" s="116">
        <v>30.165140000000001</v>
      </c>
      <c r="N22" s="116">
        <v>22.129529999999999</v>
      </c>
      <c r="O22" s="116">
        <v>38.200749999999999</v>
      </c>
    </row>
    <row r="23" spans="2:15" x14ac:dyDescent="0.25">
      <c r="E23" s="394"/>
      <c r="F23" s="233">
        <v>3</v>
      </c>
      <c r="G23" s="116">
        <v>-22.023980000000002</v>
      </c>
      <c r="H23" s="116">
        <v>-34.347799999999999</v>
      </c>
      <c r="I23" s="116">
        <v>-9.7001599999999986</v>
      </c>
      <c r="K23" s="394"/>
      <c r="L23" s="233">
        <v>3</v>
      </c>
      <c r="M23" s="116">
        <v>29.642389999999999</v>
      </c>
      <c r="N23" s="116">
        <v>19.62013</v>
      </c>
      <c r="O23" s="116">
        <v>39.664659999999998</v>
      </c>
    </row>
    <row r="24" spans="2:15" x14ac:dyDescent="0.25">
      <c r="E24" s="395"/>
      <c r="F24" s="234">
        <v>4</v>
      </c>
      <c r="G24" s="133">
        <v>-18.300330000000002</v>
      </c>
      <c r="H24" s="133">
        <v>-31.299009999999999</v>
      </c>
      <c r="I24" s="133">
        <v>-5.3016500000000004</v>
      </c>
      <c r="K24" s="395"/>
      <c r="L24" s="234">
        <v>4</v>
      </c>
      <c r="M24" s="133">
        <v>29.266010000000001</v>
      </c>
      <c r="N24" s="133">
        <v>20.04308</v>
      </c>
      <c r="O24" s="133">
        <v>38.488939999999999</v>
      </c>
    </row>
    <row r="27" spans="2:15" ht="13.95" customHeight="1" x14ac:dyDescent="0.25">
      <c r="E27" s="376" t="s">
        <v>1005</v>
      </c>
      <c r="F27" s="376"/>
      <c r="G27" s="376"/>
      <c r="H27" s="376"/>
      <c r="I27" s="376"/>
      <c r="K27" s="376" t="s">
        <v>1008</v>
      </c>
      <c r="L27" s="376"/>
      <c r="M27" s="376"/>
      <c r="N27" s="376"/>
      <c r="O27" s="376"/>
    </row>
    <row r="28" spans="2:15" x14ac:dyDescent="0.25">
      <c r="E28" s="24"/>
      <c r="F28" s="24" t="s">
        <v>903</v>
      </c>
      <c r="G28" s="24" t="s">
        <v>893</v>
      </c>
      <c r="H28" s="24" t="s">
        <v>894</v>
      </c>
      <c r="I28" s="24" t="s">
        <v>895</v>
      </c>
      <c r="K28" s="24"/>
      <c r="L28" s="24" t="s">
        <v>905</v>
      </c>
      <c r="M28" s="24" t="s">
        <v>893</v>
      </c>
      <c r="N28" s="24" t="s">
        <v>894</v>
      </c>
      <c r="O28" s="24" t="s">
        <v>895</v>
      </c>
    </row>
    <row r="29" spans="2:15" x14ac:dyDescent="0.25">
      <c r="E29" s="393" t="s">
        <v>919</v>
      </c>
      <c r="F29" s="233">
        <v>-4</v>
      </c>
      <c r="G29" s="116">
        <v>-4.01328</v>
      </c>
      <c r="H29" s="116">
        <v>-11.41005</v>
      </c>
      <c r="I29" s="116">
        <v>3.3834900000000001</v>
      </c>
      <c r="K29" s="393" t="s">
        <v>919</v>
      </c>
      <c r="L29" s="233">
        <v>-4</v>
      </c>
      <c r="M29" s="116">
        <v>1.3308869999999999</v>
      </c>
      <c r="N29" s="116">
        <v>5.0231900000000003E-2</v>
      </c>
      <c r="O29" s="116">
        <v>2.611542</v>
      </c>
    </row>
    <row r="30" spans="2:15" x14ac:dyDescent="0.25">
      <c r="E30" s="394"/>
      <c r="F30" s="233">
        <v>-3</v>
      </c>
      <c r="G30" s="116">
        <v>-6.0464900000000004</v>
      </c>
      <c r="H30" s="116">
        <v>-11.690530000000001</v>
      </c>
      <c r="I30" s="116">
        <v>-0.40245000000000003</v>
      </c>
      <c r="K30" s="394"/>
      <c r="L30" s="233">
        <v>-3</v>
      </c>
      <c r="M30" s="116">
        <v>2.1157490000000001</v>
      </c>
      <c r="N30" s="116">
        <v>1.0943959999999999</v>
      </c>
      <c r="O30" s="116">
        <v>3.1371030000000002</v>
      </c>
    </row>
    <row r="31" spans="2:15" x14ac:dyDescent="0.25">
      <c r="E31" s="394"/>
      <c r="F31" s="233">
        <v>-2</v>
      </c>
      <c r="G31" s="116">
        <v>-4.4063100000000004</v>
      </c>
      <c r="H31" s="116">
        <v>-8.7956699999999994</v>
      </c>
      <c r="I31" s="116">
        <v>-1.695E-2</v>
      </c>
      <c r="K31" s="394"/>
      <c r="L31" s="233">
        <v>-2</v>
      </c>
      <c r="M31" s="116">
        <v>0.83542640000000001</v>
      </c>
      <c r="N31" s="116">
        <v>-0.11295719999999999</v>
      </c>
      <c r="O31" s="116">
        <v>1.7838099999999999</v>
      </c>
    </row>
    <row r="32" spans="2:15" x14ac:dyDescent="0.25">
      <c r="E32" s="394"/>
      <c r="F32" s="233">
        <v>-1</v>
      </c>
      <c r="G32" s="116"/>
      <c r="H32" s="116"/>
      <c r="I32" s="116"/>
      <c r="K32" s="394"/>
      <c r="L32" s="233">
        <v>-1</v>
      </c>
      <c r="M32" s="116"/>
      <c r="N32" s="116"/>
      <c r="O32" s="116"/>
    </row>
    <row r="33" spans="5:15" x14ac:dyDescent="0.25">
      <c r="E33" s="394"/>
      <c r="F33" s="233">
        <v>0</v>
      </c>
      <c r="G33" s="116">
        <v>24.617839999999998</v>
      </c>
      <c r="H33" s="116">
        <v>18.437480000000001</v>
      </c>
      <c r="I33" s="116">
        <v>30.798199999999998</v>
      </c>
      <c r="K33" s="394"/>
      <c r="L33" s="233">
        <v>0</v>
      </c>
      <c r="M33" s="116">
        <v>-0.92861760000000004</v>
      </c>
      <c r="N33" s="116">
        <v>-1.824716</v>
      </c>
      <c r="O33" s="116">
        <v>-3.2519300000000001E-2</v>
      </c>
    </row>
    <row r="34" spans="5:15" x14ac:dyDescent="0.25">
      <c r="E34" s="394"/>
      <c r="F34" s="233">
        <v>1</v>
      </c>
      <c r="G34" s="116">
        <v>27.743449999999996</v>
      </c>
      <c r="H34" s="116">
        <v>17.782959999999999</v>
      </c>
      <c r="I34" s="116">
        <v>37.70393</v>
      </c>
      <c r="K34" s="394"/>
      <c r="L34" s="233">
        <v>1</v>
      </c>
      <c r="M34" s="116">
        <v>-1.008669</v>
      </c>
      <c r="N34" s="116">
        <v>-2.205724</v>
      </c>
      <c r="O34" s="116">
        <v>0.18838630000000001</v>
      </c>
    </row>
    <row r="35" spans="5:15" ht="13.95" customHeight="1" x14ac:dyDescent="0.25">
      <c r="E35" s="394"/>
      <c r="F35" s="233">
        <v>2</v>
      </c>
      <c r="G35" s="116">
        <v>31.602319999999999</v>
      </c>
      <c r="H35" s="116">
        <v>20.339199999999998</v>
      </c>
      <c r="I35" s="116">
        <v>42.865450000000003</v>
      </c>
      <c r="K35" s="394"/>
      <c r="L35" s="233">
        <v>2</v>
      </c>
      <c r="M35" s="116">
        <v>-1.020851</v>
      </c>
      <c r="N35" s="116">
        <v>-2.6925409999999999</v>
      </c>
      <c r="O35" s="116">
        <v>0.6508389</v>
      </c>
    </row>
    <row r="36" spans="5:15" x14ac:dyDescent="0.25">
      <c r="E36" s="394"/>
      <c r="F36" s="233">
        <v>3</v>
      </c>
      <c r="G36" s="116">
        <v>30.072389999999999</v>
      </c>
      <c r="H36" s="116">
        <v>18.674660000000003</v>
      </c>
      <c r="I36" s="116">
        <v>41.470120000000001</v>
      </c>
      <c r="K36" s="394"/>
      <c r="L36" s="233">
        <v>3</v>
      </c>
      <c r="M36" s="116">
        <v>-1.2270799999999999</v>
      </c>
      <c r="N36" s="116">
        <v>-2.4740890000000002</v>
      </c>
      <c r="O36" s="116">
        <v>1.9928999999999999E-2</v>
      </c>
    </row>
    <row r="37" spans="5:15" x14ac:dyDescent="0.25">
      <c r="E37" s="395"/>
      <c r="F37" s="234">
        <v>4</v>
      </c>
      <c r="G37" s="133">
        <v>25.776149999999998</v>
      </c>
      <c r="H37" s="133">
        <v>14.427200000000001</v>
      </c>
      <c r="I37" s="133">
        <v>37.125100000000003</v>
      </c>
      <c r="K37" s="395"/>
      <c r="L37" s="234">
        <v>4</v>
      </c>
      <c r="M37" s="133">
        <v>-1.7577910000000001</v>
      </c>
      <c r="N37" s="133">
        <v>-3.61294</v>
      </c>
      <c r="O37" s="133">
        <v>9.7357799999999994E-2</v>
      </c>
    </row>
    <row r="38" spans="5:15" x14ac:dyDescent="0.25">
      <c r="E38" s="393" t="s">
        <v>920</v>
      </c>
      <c r="F38" s="233">
        <v>-4</v>
      </c>
      <c r="G38" s="170">
        <v>11.646280000000001</v>
      </c>
      <c r="H38" s="170">
        <v>3.3859899999999996</v>
      </c>
      <c r="I38" s="170">
        <v>19.906570000000002</v>
      </c>
      <c r="K38" s="393" t="s">
        <v>920</v>
      </c>
      <c r="L38" s="233">
        <v>-4</v>
      </c>
      <c r="M38" s="235">
        <v>0.13034589999999999</v>
      </c>
      <c r="N38" s="235">
        <v>-2.044365</v>
      </c>
      <c r="O38" s="235">
        <v>2.3050570000000001</v>
      </c>
    </row>
    <row r="39" spans="5:15" x14ac:dyDescent="0.25">
      <c r="E39" s="394"/>
      <c r="F39" s="233">
        <v>-3</v>
      </c>
      <c r="G39" s="116">
        <v>6.8806400000000005</v>
      </c>
      <c r="H39" s="116">
        <v>-1.66839</v>
      </c>
      <c r="I39" s="116">
        <v>15.429670000000002</v>
      </c>
      <c r="K39" s="394"/>
      <c r="L39" s="233">
        <v>-3</v>
      </c>
      <c r="M39" s="116">
        <v>-1.769083</v>
      </c>
      <c r="N39" s="116">
        <v>-3.7228340000000002</v>
      </c>
      <c r="O39" s="116">
        <v>0.18466850000000001</v>
      </c>
    </row>
    <row r="40" spans="5:15" x14ac:dyDescent="0.25">
      <c r="E40" s="394"/>
      <c r="F40" s="233">
        <v>-2</v>
      </c>
      <c r="G40" s="116">
        <v>-3.1033600000000003</v>
      </c>
      <c r="H40" s="116">
        <v>-11.86983</v>
      </c>
      <c r="I40" s="116">
        <v>5.6631099999999996</v>
      </c>
      <c r="K40" s="394"/>
      <c r="L40" s="233">
        <v>-2</v>
      </c>
      <c r="M40" s="116">
        <v>-0.61237830000000004</v>
      </c>
      <c r="N40" s="116">
        <v>-2.1669700000000001</v>
      </c>
      <c r="O40" s="116">
        <v>0.94221350000000004</v>
      </c>
    </row>
    <row r="41" spans="5:15" x14ac:dyDescent="0.25">
      <c r="E41" s="394"/>
      <c r="F41" s="233">
        <v>-1</v>
      </c>
      <c r="G41" s="116"/>
      <c r="H41" s="116"/>
      <c r="I41" s="116"/>
      <c r="K41" s="394"/>
      <c r="L41" s="233">
        <v>-1</v>
      </c>
      <c r="M41" s="116"/>
      <c r="N41" s="116"/>
      <c r="O41" s="116"/>
    </row>
    <row r="42" spans="5:15" x14ac:dyDescent="0.25">
      <c r="E42" s="394"/>
      <c r="F42" s="233">
        <v>0</v>
      </c>
      <c r="G42" s="116">
        <v>35.400059999999996</v>
      </c>
      <c r="H42" s="116">
        <v>21.600530000000003</v>
      </c>
      <c r="I42" s="116">
        <v>49.199590000000001</v>
      </c>
      <c r="K42" s="394"/>
      <c r="L42" s="233">
        <v>0</v>
      </c>
      <c r="M42" s="116">
        <v>-3.3661059999999998</v>
      </c>
      <c r="N42" s="116">
        <v>-5.4369589999999999</v>
      </c>
      <c r="O42" s="116">
        <v>-1.295253</v>
      </c>
    </row>
    <row r="43" spans="5:15" x14ac:dyDescent="0.25">
      <c r="E43" s="394"/>
      <c r="F43" s="233">
        <v>1</v>
      </c>
      <c r="G43" s="116">
        <v>36.857900000000001</v>
      </c>
      <c r="H43" s="116">
        <v>24.618599999999997</v>
      </c>
      <c r="I43" s="116">
        <v>49.097190000000005</v>
      </c>
      <c r="K43" s="394"/>
      <c r="L43" s="233">
        <v>1</v>
      </c>
      <c r="M43" s="116">
        <v>-2.5389010000000001</v>
      </c>
      <c r="N43" s="116">
        <v>-4.6795330000000002</v>
      </c>
      <c r="O43" s="116">
        <v>-0.39826830000000002</v>
      </c>
    </row>
    <row r="44" spans="5:15" x14ac:dyDescent="0.25">
      <c r="E44" s="394"/>
      <c r="F44" s="233">
        <v>2</v>
      </c>
      <c r="G44" s="116">
        <v>31.711790000000001</v>
      </c>
      <c r="H44" s="116">
        <v>8.4306000000000001</v>
      </c>
      <c r="I44" s="116">
        <v>54.992989999999999</v>
      </c>
      <c r="K44" s="394"/>
      <c r="L44" s="233">
        <v>2</v>
      </c>
      <c r="M44" s="116">
        <v>-0.51119490000000001</v>
      </c>
      <c r="N44" s="116">
        <v>-4.3582700000000001</v>
      </c>
      <c r="O44" s="116">
        <v>3.33588</v>
      </c>
    </row>
    <row r="45" spans="5:15" x14ac:dyDescent="0.25">
      <c r="E45" s="394"/>
      <c r="F45" s="233">
        <v>3</v>
      </c>
      <c r="G45" s="116">
        <v>34.797409999999999</v>
      </c>
      <c r="H45" s="116">
        <v>10.618790000000001</v>
      </c>
      <c r="I45" s="116">
        <v>58.976030000000002</v>
      </c>
      <c r="K45" s="394"/>
      <c r="L45" s="233">
        <v>3</v>
      </c>
      <c r="M45" s="116">
        <v>-3.220151</v>
      </c>
      <c r="N45" s="116">
        <v>-5.6507649999999998</v>
      </c>
      <c r="O45" s="116">
        <v>-0.78953640000000003</v>
      </c>
    </row>
    <row r="46" spans="5:15" x14ac:dyDescent="0.25">
      <c r="E46" s="395"/>
      <c r="F46" s="234">
        <v>4</v>
      </c>
      <c r="G46" s="133">
        <v>33.272469999999998</v>
      </c>
      <c r="H46" s="133">
        <v>11.008229999999999</v>
      </c>
      <c r="I46" s="133">
        <v>55.536719999999995</v>
      </c>
      <c r="K46" s="395"/>
      <c r="L46" s="234">
        <v>4</v>
      </c>
      <c r="M46" s="133">
        <v>-2.3055099999999999</v>
      </c>
      <c r="N46" s="133">
        <v>-4.6427310000000004</v>
      </c>
      <c r="O46" s="133">
        <v>3.1711999999999997E-2</v>
      </c>
    </row>
  </sheetData>
  <mergeCells count="13">
    <mergeCell ref="K29:K37"/>
    <mergeCell ref="K38:K46"/>
    <mergeCell ref="E29:E37"/>
    <mergeCell ref="E38:E46"/>
    <mergeCell ref="B2:C2"/>
    <mergeCell ref="E5:I5"/>
    <mergeCell ref="E27:I27"/>
    <mergeCell ref="K5:O5"/>
    <mergeCell ref="K27:O27"/>
    <mergeCell ref="E7:E15"/>
    <mergeCell ref="E16:E24"/>
    <mergeCell ref="K7:K15"/>
    <mergeCell ref="K16:K24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45F92-D45E-480E-8C09-E89C070613CB}">
  <dimension ref="B2:D26"/>
  <sheetViews>
    <sheetView showGridLines="0" workbookViewId="0"/>
  </sheetViews>
  <sheetFormatPr baseColWidth="10" defaultRowHeight="13.2" x14ac:dyDescent="0.25"/>
  <cols>
    <col min="2" max="2" width="15.33203125" customWidth="1"/>
    <col min="3" max="3" width="25.33203125" customWidth="1"/>
    <col min="4" max="4" width="44.33203125" customWidth="1"/>
  </cols>
  <sheetData>
    <row r="2" spans="2:4" ht="13.8" x14ac:dyDescent="0.25">
      <c r="B2" s="118" t="s">
        <v>678</v>
      </c>
    </row>
    <row r="3" spans="2:4" x14ac:dyDescent="0.25">
      <c r="B3" s="20" t="s">
        <v>48</v>
      </c>
    </row>
    <row r="4" spans="2:4" ht="14.4" x14ac:dyDescent="0.25">
      <c r="B4" s="20" t="s">
        <v>680</v>
      </c>
    </row>
    <row r="5" spans="2:4" ht="25.2" x14ac:dyDescent="0.25">
      <c r="B5" s="119" t="s">
        <v>679</v>
      </c>
      <c r="C5" s="119" t="s">
        <v>8</v>
      </c>
      <c r="D5" s="119" t="s">
        <v>921</v>
      </c>
    </row>
    <row r="6" spans="2:4" x14ac:dyDescent="0.25">
      <c r="B6" s="120" t="s">
        <v>9</v>
      </c>
      <c r="C6" s="331" t="s">
        <v>10</v>
      </c>
      <c r="D6" s="121" t="s">
        <v>11</v>
      </c>
    </row>
    <row r="7" spans="2:4" x14ac:dyDescent="0.25">
      <c r="B7" s="120" t="s">
        <v>12</v>
      </c>
      <c r="C7" s="331"/>
      <c r="D7" s="121" t="s">
        <v>13</v>
      </c>
    </row>
    <row r="8" spans="2:4" x14ac:dyDescent="0.25">
      <c r="B8" s="120" t="s">
        <v>14</v>
      </c>
      <c r="C8" s="331"/>
      <c r="D8" s="121" t="s">
        <v>15</v>
      </c>
    </row>
    <row r="9" spans="2:4" x14ac:dyDescent="0.25">
      <c r="B9" s="120" t="s">
        <v>16</v>
      </c>
      <c r="C9" s="331"/>
      <c r="D9" s="121" t="s">
        <v>17</v>
      </c>
    </row>
    <row r="10" spans="2:4" x14ac:dyDescent="0.25">
      <c r="B10" s="120" t="s">
        <v>18</v>
      </c>
      <c r="C10" s="331"/>
      <c r="D10" s="121" t="s">
        <v>19</v>
      </c>
    </row>
    <row r="11" spans="2:4" x14ac:dyDescent="0.25">
      <c r="B11" s="120" t="s">
        <v>20</v>
      </c>
      <c r="C11" s="331"/>
      <c r="D11" s="121" t="s">
        <v>21</v>
      </c>
    </row>
    <row r="12" spans="2:4" x14ac:dyDescent="0.25">
      <c r="B12" s="122" t="s">
        <v>22</v>
      </c>
      <c r="C12" s="332"/>
      <c r="D12" s="123" t="s">
        <v>23</v>
      </c>
    </row>
    <row r="13" spans="2:4" x14ac:dyDescent="0.25">
      <c r="B13" s="124" t="s">
        <v>24</v>
      </c>
      <c r="C13" s="333" t="s">
        <v>25</v>
      </c>
      <c r="D13" s="125" t="s">
        <v>26</v>
      </c>
    </row>
    <row r="14" spans="2:4" x14ac:dyDescent="0.25">
      <c r="B14" s="120" t="s">
        <v>27</v>
      </c>
      <c r="C14" s="331"/>
      <c r="D14" s="121" t="s">
        <v>28</v>
      </c>
    </row>
    <row r="15" spans="2:4" x14ac:dyDescent="0.25">
      <c r="B15" s="120" t="s">
        <v>29</v>
      </c>
      <c r="C15" s="331"/>
      <c r="D15" s="121" t="s">
        <v>30</v>
      </c>
    </row>
    <row r="16" spans="2:4" x14ac:dyDescent="0.25">
      <c r="B16" s="120" t="s">
        <v>31</v>
      </c>
      <c r="C16" s="331"/>
      <c r="D16" s="335" t="s">
        <v>32</v>
      </c>
    </row>
    <row r="17" spans="2:4" x14ac:dyDescent="0.25">
      <c r="B17" s="120" t="s">
        <v>33</v>
      </c>
      <c r="C17" s="331"/>
      <c r="D17" s="335"/>
    </row>
    <row r="18" spans="2:4" x14ac:dyDescent="0.25">
      <c r="B18" s="120" t="s">
        <v>34</v>
      </c>
      <c r="C18" s="331"/>
      <c r="D18" s="335" t="s">
        <v>35</v>
      </c>
    </row>
    <row r="19" spans="2:4" x14ac:dyDescent="0.25">
      <c r="B19" s="120" t="s">
        <v>36</v>
      </c>
      <c r="C19" s="331"/>
      <c r="D19" s="335"/>
    </row>
    <row r="20" spans="2:4" x14ac:dyDescent="0.25">
      <c r="B20" s="120" t="s">
        <v>37</v>
      </c>
      <c r="C20" s="331"/>
      <c r="D20" s="335"/>
    </row>
    <row r="21" spans="2:4" x14ac:dyDescent="0.25">
      <c r="B21" s="120" t="s">
        <v>38</v>
      </c>
      <c r="C21" s="331"/>
      <c r="D21" s="335"/>
    </row>
    <row r="22" spans="2:4" x14ac:dyDescent="0.25">
      <c r="B22" s="120" t="s">
        <v>39</v>
      </c>
      <c r="C22" s="331"/>
      <c r="D22" s="335" t="s">
        <v>40</v>
      </c>
    </row>
    <row r="23" spans="2:4" x14ac:dyDescent="0.25">
      <c r="B23" s="120" t="s">
        <v>41</v>
      </c>
      <c r="C23" s="331"/>
      <c r="D23" s="335"/>
    </row>
    <row r="24" spans="2:4" x14ac:dyDescent="0.25">
      <c r="B24" s="120" t="s">
        <v>42</v>
      </c>
      <c r="C24" s="331"/>
      <c r="D24" s="121" t="s">
        <v>43</v>
      </c>
    </row>
    <row r="25" spans="2:4" x14ac:dyDescent="0.25">
      <c r="B25" s="120" t="s">
        <v>44</v>
      </c>
      <c r="C25" s="331"/>
      <c r="D25" s="121" t="s">
        <v>45</v>
      </c>
    </row>
    <row r="26" spans="2:4" x14ac:dyDescent="0.25">
      <c r="B26" s="126" t="s">
        <v>46</v>
      </c>
      <c r="C26" s="334"/>
      <c r="D26" s="127" t="s">
        <v>47</v>
      </c>
    </row>
  </sheetData>
  <mergeCells count="5">
    <mergeCell ref="C6:C12"/>
    <mergeCell ref="C13:C26"/>
    <mergeCell ref="D16:D17"/>
    <mergeCell ref="D18:D21"/>
    <mergeCell ref="D22:D23"/>
  </mergeCells>
  <pageMargins left="0.7" right="0.7" top="0.75" bottom="0.75" header="0.3" footer="0.3"/>
  <ignoredErrors>
    <ignoredError sqref="B6:B26" twoDigitTextYear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2AE-DD66-4D95-B5CB-E23826991DAE}">
  <dimension ref="A1:I91"/>
  <sheetViews>
    <sheetView showGridLines="0" workbookViewId="0">
      <selection activeCell="B3" sqref="B3"/>
    </sheetView>
  </sheetViews>
  <sheetFormatPr baseColWidth="10" defaultColWidth="11.44140625" defaultRowHeight="13.2" x14ac:dyDescent="0.25"/>
  <cols>
    <col min="2" max="3" width="45.6640625" customWidth="1"/>
    <col min="4" max="4" width="32.109375" bestFit="1" customWidth="1"/>
    <col min="5" max="5" width="14.6640625" style="18" bestFit="1" customWidth="1"/>
    <col min="6" max="6" width="4.6640625" style="18" customWidth="1"/>
    <col min="7" max="7" width="32.109375" style="21" bestFit="1" customWidth="1"/>
    <col min="8" max="8" width="17" customWidth="1"/>
  </cols>
  <sheetData>
    <row r="1" spans="1:9" x14ac:dyDescent="0.25">
      <c r="A1" s="17"/>
    </row>
    <row r="2" spans="1:9" ht="13.8" x14ac:dyDescent="0.25">
      <c r="B2" s="322" t="s">
        <v>737</v>
      </c>
      <c r="C2" s="322"/>
    </row>
    <row r="3" spans="1:9" x14ac:dyDescent="0.25">
      <c r="B3" s="182" t="s">
        <v>295</v>
      </c>
    </row>
    <row r="5" spans="1:9" x14ac:dyDescent="0.25">
      <c r="B5" s="172" t="s">
        <v>739</v>
      </c>
      <c r="C5" s="172" t="s">
        <v>740</v>
      </c>
      <c r="D5" s="376" t="s">
        <v>741</v>
      </c>
      <c r="E5" s="376"/>
      <c r="G5" s="376" t="s">
        <v>742</v>
      </c>
      <c r="H5" s="376"/>
      <c r="I5" s="16"/>
    </row>
    <row r="6" spans="1:9" ht="25.2" x14ac:dyDescent="0.25">
      <c r="D6" s="24" t="s">
        <v>590</v>
      </c>
      <c r="E6" s="24" t="s">
        <v>589</v>
      </c>
      <c r="F6"/>
      <c r="G6" s="24" t="s">
        <v>588</v>
      </c>
      <c r="H6" s="24" t="s">
        <v>589</v>
      </c>
      <c r="I6" s="16"/>
    </row>
    <row r="7" spans="1:9" x14ac:dyDescent="0.25">
      <c r="D7" s="96" t="s">
        <v>591</v>
      </c>
      <c r="E7" s="196">
        <v>0.15759999999999999</v>
      </c>
      <c r="F7"/>
      <c r="G7" s="96" t="s">
        <v>591</v>
      </c>
      <c r="H7" s="196">
        <v>0.26340000000000002</v>
      </c>
      <c r="I7" s="16"/>
    </row>
    <row r="8" spans="1:9" x14ac:dyDescent="0.25">
      <c r="D8" s="96" t="s">
        <v>592</v>
      </c>
      <c r="E8" s="196">
        <v>0.26740000000000003</v>
      </c>
      <c r="F8"/>
      <c r="G8" s="96" t="s">
        <v>592</v>
      </c>
      <c r="H8" s="196">
        <v>0.23280000000000001</v>
      </c>
      <c r="I8" s="16"/>
    </row>
    <row r="9" spans="1:9" x14ac:dyDescent="0.25">
      <c r="D9" s="96" t="s">
        <v>593</v>
      </c>
      <c r="E9" s="196">
        <v>0.13750000000000001</v>
      </c>
      <c r="F9"/>
      <c r="G9" s="96" t="s">
        <v>593</v>
      </c>
      <c r="H9" s="196">
        <v>7.5800000000000006E-2</v>
      </c>
      <c r="I9" s="16"/>
    </row>
    <row r="10" spans="1:9" x14ac:dyDescent="0.25">
      <c r="D10" s="96" t="s">
        <v>594</v>
      </c>
      <c r="E10" s="196">
        <v>0.18149999999999999</v>
      </c>
      <c r="F10"/>
      <c r="G10" s="96" t="s">
        <v>594</v>
      </c>
      <c r="H10" s="196">
        <v>0.11260000000000001</v>
      </c>
      <c r="I10" s="16"/>
    </row>
    <row r="11" spans="1:9" x14ac:dyDescent="0.25">
      <c r="D11" s="96" t="s">
        <v>595</v>
      </c>
      <c r="E11" s="196">
        <v>0.13600000000000001</v>
      </c>
      <c r="F11"/>
      <c r="G11" s="96" t="s">
        <v>595</v>
      </c>
      <c r="H11" s="196">
        <v>9.8100000000000007E-2</v>
      </c>
      <c r="I11" s="16"/>
    </row>
    <row r="12" spans="1:9" x14ac:dyDescent="0.25">
      <c r="D12" s="194" t="s">
        <v>596</v>
      </c>
      <c r="E12" s="197">
        <v>0.12</v>
      </c>
      <c r="F12"/>
      <c r="G12" s="194" t="s">
        <v>596</v>
      </c>
      <c r="H12" s="197">
        <v>0.21729999999999999</v>
      </c>
    </row>
    <row r="13" spans="1:9" x14ac:dyDescent="0.25">
      <c r="D13" s="195" t="s">
        <v>738</v>
      </c>
      <c r="E13" s="198">
        <f>SUM(E7:E12)</f>
        <v>1</v>
      </c>
      <c r="F13"/>
      <c r="G13" s="195" t="s">
        <v>738</v>
      </c>
      <c r="H13" s="198">
        <f>SUM(H7:H12)</f>
        <v>1</v>
      </c>
    </row>
    <row r="14" spans="1:9" x14ac:dyDescent="0.25">
      <c r="E14"/>
      <c r="F14"/>
    </row>
    <row r="15" spans="1:9" x14ac:dyDescent="0.25">
      <c r="E15" s="199"/>
      <c r="F15"/>
      <c r="G15"/>
    </row>
    <row r="16" spans="1:9" x14ac:dyDescent="0.25">
      <c r="E16"/>
      <c r="F16"/>
      <c r="G16"/>
    </row>
    <row r="17" spans="1:8" x14ac:dyDescent="0.25">
      <c r="E17"/>
      <c r="F17"/>
      <c r="G17"/>
    </row>
    <row r="18" spans="1:8" x14ac:dyDescent="0.25">
      <c r="E18"/>
      <c r="F18"/>
      <c r="G18"/>
    </row>
    <row r="19" spans="1:8" x14ac:dyDescent="0.25">
      <c r="D19" s="18"/>
      <c r="E19"/>
      <c r="F19"/>
      <c r="G19"/>
    </row>
    <row r="20" spans="1:8" x14ac:dyDescent="0.25">
      <c r="E20"/>
      <c r="F20"/>
      <c r="G20"/>
    </row>
    <row r="21" spans="1:8" x14ac:dyDescent="0.25">
      <c r="E21"/>
      <c r="F21"/>
      <c r="G21"/>
    </row>
    <row r="22" spans="1:8" x14ac:dyDescent="0.25">
      <c r="E22"/>
      <c r="F22"/>
      <c r="G22"/>
    </row>
    <row r="23" spans="1:8" x14ac:dyDescent="0.25">
      <c r="E23"/>
      <c r="F23"/>
      <c r="G23"/>
    </row>
    <row r="24" spans="1:8" x14ac:dyDescent="0.25">
      <c r="E24"/>
      <c r="F24"/>
      <c r="G24"/>
    </row>
    <row r="25" spans="1:8" x14ac:dyDescent="0.25">
      <c r="E25"/>
      <c r="F25"/>
      <c r="G25"/>
    </row>
    <row r="26" spans="1:8" x14ac:dyDescent="0.25">
      <c r="E26"/>
      <c r="F26"/>
      <c r="G26"/>
    </row>
    <row r="27" spans="1:8" x14ac:dyDescent="0.25">
      <c r="E27"/>
      <c r="F27"/>
      <c r="G27"/>
    </row>
    <row r="28" spans="1:8" x14ac:dyDescent="0.25">
      <c r="E28"/>
      <c r="F28"/>
      <c r="G28"/>
    </row>
    <row r="29" spans="1:8" x14ac:dyDescent="0.25">
      <c r="E29"/>
      <c r="G29"/>
    </row>
    <row r="30" spans="1:8" s="21" customFormat="1" x14ac:dyDescent="0.25">
      <c r="A30"/>
      <c r="B30"/>
      <c r="C30"/>
      <c r="D30"/>
      <c r="E30"/>
      <c r="F30"/>
      <c r="G30"/>
      <c r="H30"/>
    </row>
    <row r="31" spans="1:8" s="21" customFormat="1" x14ac:dyDescent="0.25">
      <c r="A31"/>
      <c r="B31"/>
      <c r="C31"/>
      <c r="D31"/>
      <c r="E31"/>
      <c r="F31"/>
      <c r="G31"/>
      <c r="H31"/>
    </row>
    <row r="32" spans="1:8" s="21" customFormat="1" x14ac:dyDescent="0.25">
      <c r="A32"/>
      <c r="B32"/>
      <c r="C32"/>
      <c r="D32"/>
      <c r="E32"/>
      <c r="F32"/>
      <c r="H32"/>
    </row>
    <row r="33" spans="1:8" s="21" customFormat="1" x14ac:dyDescent="0.25">
      <c r="A33"/>
      <c r="B33"/>
      <c r="C33"/>
      <c r="D33"/>
      <c r="E33"/>
      <c r="F33"/>
      <c r="H33"/>
    </row>
    <row r="34" spans="1:8" s="21" customFormat="1" x14ac:dyDescent="0.25">
      <c r="A34"/>
      <c r="B34"/>
      <c r="C34"/>
      <c r="D34"/>
      <c r="E34"/>
      <c r="F34"/>
      <c r="H34"/>
    </row>
    <row r="35" spans="1:8" s="21" customFormat="1" x14ac:dyDescent="0.25">
      <c r="A35"/>
      <c r="B35"/>
      <c r="C35"/>
      <c r="D35"/>
      <c r="E35"/>
      <c r="F35"/>
      <c r="H35"/>
    </row>
    <row r="36" spans="1:8" s="21" customFormat="1" x14ac:dyDescent="0.25">
      <c r="A36"/>
      <c r="B36"/>
      <c r="C36"/>
      <c r="D36"/>
      <c r="E36"/>
      <c r="F36"/>
      <c r="H36"/>
    </row>
    <row r="37" spans="1:8" s="21" customFormat="1" x14ac:dyDescent="0.25">
      <c r="A37"/>
      <c r="B37"/>
      <c r="C37"/>
      <c r="D37"/>
      <c r="E37"/>
      <c r="F37"/>
      <c r="H37"/>
    </row>
    <row r="38" spans="1:8" s="21" customFormat="1" x14ac:dyDescent="0.25">
      <c r="A38"/>
      <c r="B38"/>
      <c r="C38"/>
      <c r="D38"/>
      <c r="E38"/>
      <c r="F38"/>
      <c r="H38"/>
    </row>
    <row r="39" spans="1:8" s="21" customFormat="1" x14ac:dyDescent="0.25">
      <c r="A39"/>
      <c r="B39"/>
      <c r="C39"/>
      <c r="D39"/>
      <c r="E39"/>
      <c r="F39"/>
      <c r="H39"/>
    </row>
    <row r="40" spans="1:8" s="21" customFormat="1" x14ac:dyDescent="0.25">
      <c r="A40"/>
      <c r="B40"/>
      <c r="C40"/>
      <c r="D40"/>
      <c r="E40"/>
      <c r="F40"/>
      <c r="H40"/>
    </row>
    <row r="41" spans="1:8" s="21" customFormat="1" x14ac:dyDescent="0.25">
      <c r="A41"/>
      <c r="B41"/>
      <c r="C41"/>
      <c r="D41"/>
      <c r="E41"/>
      <c r="F41"/>
      <c r="H41"/>
    </row>
    <row r="42" spans="1:8" s="21" customFormat="1" x14ac:dyDescent="0.25">
      <c r="A42"/>
      <c r="B42"/>
      <c r="C42"/>
      <c r="D42"/>
      <c r="E42"/>
      <c r="F42"/>
      <c r="H42"/>
    </row>
    <row r="43" spans="1:8" s="21" customFormat="1" x14ac:dyDescent="0.25">
      <c r="A43"/>
      <c r="B43"/>
      <c r="C43"/>
      <c r="D43"/>
      <c r="E43"/>
      <c r="F43"/>
      <c r="H43"/>
    </row>
    <row r="44" spans="1:8" s="21" customFormat="1" x14ac:dyDescent="0.25">
      <c r="A44"/>
      <c r="B44"/>
      <c r="C44"/>
      <c r="D44"/>
      <c r="E44"/>
      <c r="F44"/>
      <c r="H44"/>
    </row>
    <row r="45" spans="1:8" s="21" customFormat="1" x14ac:dyDescent="0.25">
      <c r="A45"/>
      <c r="B45"/>
      <c r="C45"/>
      <c r="D45"/>
      <c r="E45"/>
      <c r="F45"/>
      <c r="H45"/>
    </row>
    <row r="46" spans="1:8" s="21" customFormat="1" x14ac:dyDescent="0.25">
      <c r="A46"/>
      <c r="B46"/>
      <c r="C46"/>
      <c r="D46"/>
      <c r="E46"/>
      <c r="F46"/>
      <c r="H46"/>
    </row>
    <row r="47" spans="1:8" s="21" customFormat="1" x14ac:dyDescent="0.25">
      <c r="A47"/>
      <c r="B47"/>
      <c r="C47"/>
      <c r="D47"/>
      <c r="E47"/>
      <c r="F47"/>
      <c r="H47"/>
    </row>
    <row r="48" spans="1:8" s="21" customFormat="1" x14ac:dyDescent="0.25">
      <c r="A48"/>
      <c r="B48"/>
      <c r="C48"/>
      <c r="D48"/>
      <c r="E48"/>
      <c r="F48"/>
      <c r="H48"/>
    </row>
    <row r="49" spans="1:8" s="21" customFormat="1" x14ac:dyDescent="0.25">
      <c r="A49"/>
      <c r="B49"/>
      <c r="C49"/>
      <c r="D49"/>
      <c r="E49"/>
      <c r="F49"/>
      <c r="H49"/>
    </row>
    <row r="50" spans="1:8" s="21" customFormat="1" x14ac:dyDescent="0.25">
      <c r="A50"/>
      <c r="B50"/>
      <c r="C50"/>
      <c r="D50"/>
      <c r="E50"/>
      <c r="F50"/>
      <c r="H50"/>
    </row>
    <row r="51" spans="1:8" s="21" customFormat="1" x14ac:dyDescent="0.25">
      <c r="A51"/>
      <c r="B51"/>
      <c r="C51"/>
      <c r="D51"/>
      <c r="E51"/>
      <c r="F51"/>
      <c r="H51"/>
    </row>
    <row r="52" spans="1:8" s="21" customFormat="1" x14ac:dyDescent="0.25">
      <c r="A52"/>
      <c r="B52"/>
      <c r="C52"/>
      <c r="D52"/>
      <c r="E52"/>
      <c r="F52"/>
      <c r="H52"/>
    </row>
    <row r="53" spans="1:8" s="21" customFormat="1" x14ac:dyDescent="0.25">
      <c r="A53"/>
      <c r="B53"/>
      <c r="C53"/>
      <c r="D53"/>
      <c r="E53"/>
      <c r="F53"/>
      <c r="H53"/>
    </row>
    <row r="54" spans="1:8" s="21" customFormat="1" x14ac:dyDescent="0.25">
      <c r="A54"/>
      <c r="B54"/>
      <c r="C54"/>
      <c r="D54"/>
      <c r="E54"/>
      <c r="F54"/>
      <c r="H54"/>
    </row>
    <row r="55" spans="1:8" s="21" customFormat="1" x14ac:dyDescent="0.25">
      <c r="A55"/>
      <c r="B55"/>
      <c r="C55"/>
      <c r="D55"/>
      <c r="E55"/>
      <c r="F55"/>
      <c r="H55"/>
    </row>
    <row r="56" spans="1:8" s="21" customFormat="1" x14ac:dyDescent="0.25">
      <c r="A56"/>
      <c r="B56"/>
      <c r="C56"/>
      <c r="D56"/>
      <c r="E56"/>
      <c r="F56"/>
      <c r="H56"/>
    </row>
    <row r="57" spans="1:8" s="21" customFormat="1" x14ac:dyDescent="0.25">
      <c r="A57"/>
      <c r="B57"/>
      <c r="C57"/>
      <c r="D57"/>
      <c r="E57"/>
      <c r="F57"/>
      <c r="H57"/>
    </row>
    <row r="58" spans="1:8" s="21" customFormat="1" x14ac:dyDescent="0.25">
      <c r="A58"/>
      <c r="B58"/>
      <c r="C58"/>
      <c r="D58"/>
      <c r="E58"/>
      <c r="F58"/>
      <c r="H58"/>
    </row>
    <row r="59" spans="1:8" s="21" customFormat="1" x14ac:dyDescent="0.25">
      <c r="A59"/>
      <c r="B59"/>
      <c r="C59"/>
      <c r="D59"/>
      <c r="E59"/>
      <c r="F59"/>
      <c r="H59"/>
    </row>
    <row r="60" spans="1:8" s="21" customFormat="1" x14ac:dyDescent="0.25">
      <c r="A60"/>
      <c r="B60"/>
      <c r="C60"/>
      <c r="D60"/>
      <c r="E60"/>
      <c r="F60"/>
      <c r="H60"/>
    </row>
    <row r="61" spans="1:8" s="21" customFormat="1" x14ac:dyDescent="0.25">
      <c r="A61"/>
      <c r="B61"/>
      <c r="C61"/>
      <c r="D61"/>
      <c r="E61"/>
      <c r="F61"/>
      <c r="H61"/>
    </row>
    <row r="62" spans="1:8" s="21" customFormat="1" x14ac:dyDescent="0.25">
      <c r="A62"/>
      <c r="B62"/>
      <c r="C62"/>
      <c r="D62"/>
      <c r="E62"/>
      <c r="F62"/>
      <c r="H62"/>
    </row>
    <row r="63" spans="1:8" s="21" customFormat="1" x14ac:dyDescent="0.25">
      <c r="A63"/>
      <c r="B63"/>
      <c r="C63"/>
      <c r="D63"/>
      <c r="E63"/>
      <c r="F63"/>
      <c r="H63"/>
    </row>
    <row r="64" spans="1:8" s="21" customFormat="1" x14ac:dyDescent="0.25">
      <c r="A64"/>
      <c r="B64"/>
      <c r="C64"/>
      <c r="D64"/>
      <c r="E64"/>
      <c r="F64"/>
      <c r="H64"/>
    </row>
    <row r="65" spans="1:8" s="21" customFormat="1" x14ac:dyDescent="0.25">
      <c r="A65"/>
      <c r="B65"/>
      <c r="C65"/>
      <c r="D65"/>
      <c r="E65"/>
      <c r="F65"/>
      <c r="H65"/>
    </row>
    <row r="66" spans="1:8" s="21" customFormat="1" x14ac:dyDescent="0.25">
      <c r="A66"/>
      <c r="B66"/>
      <c r="C66"/>
      <c r="D66"/>
      <c r="E66"/>
      <c r="F66"/>
      <c r="H66"/>
    </row>
    <row r="67" spans="1:8" s="21" customFormat="1" x14ac:dyDescent="0.25">
      <c r="A67"/>
      <c r="B67"/>
      <c r="C67"/>
      <c r="D67"/>
      <c r="E67"/>
      <c r="F67"/>
      <c r="H67"/>
    </row>
    <row r="68" spans="1:8" s="21" customFormat="1" x14ac:dyDescent="0.25">
      <c r="A68"/>
      <c r="B68"/>
      <c r="C68"/>
      <c r="D68"/>
      <c r="E68"/>
      <c r="F68"/>
      <c r="H68"/>
    </row>
    <row r="69" spans="1:8" s="21" customFormat="1" x14ac:dyDescent="0.25">
      <c r="A69"/>
      <c r="B69"/>
      <c r="C69"/>
      <c r="D69"/>
      <c r="E69"/>
      <c r="F69"/>
      <c r="H69"/>
    </row>
    <row r="70" spans="1:8" s="21" customFormat="1" x14ac:dyDescent="0.25">
      <c r="A70"/>
      <c r="B70"/>
      <c r="C70"/>
      <c r="D70"/>
      <c r="E70"/>
      <c r="F70"/>
      <c r="H70"/>
    </row>
    <row r="71" spans="1:8" s="21" customFormat="1" x14ac:dyDescent="0.25">
      <c r="A71"/>
      <c r="B71"/>
      <c r="C71"/>
      <c r="D71"/>
      <c r="E71"/>
      <c r="F71"/>
      <c r="H71"/>
    </row>
    <row r="72" spans="1:8" s="21" customFormat="1" x14ac:dyDescent="0.25">
      <c r="A72"/>
      <c r="B72"/>
      <c r="C72"/>
      <c r="D72"/>
      <c r="E72"/>
      <c r="F72"/>
      <c r="H72"/>
    </row>
    <row r="73" spans="1:8" s="21" customFormat="1" x14ac:dyDescent="0.25">
      <c r="A73"/>
      <c r="B73"/>
      <c r="C73"/>
      <c r="D73"/>
      <c r="E73"/>
      <c r="F73"/>
      <c r="H73"/>
    </row>
    <row r="74" spans="1:8" s="21" customFormat="1" x14ac:dyDescent="0.25">
      <c r="A74"/>
      <c r="B74"/>
      <c r="C74"/>
      <c r="D74"/>
      <c r="E74"/>
      <c r="F74"/>
      <c r="H74"/>
    </row>
    <row r="75" spans="1:8" s="21" customFormat="1" x14ac:dyDescent="0.25">
      <c r="A75"/>
      <c r="B75"/>
      <c r="C75"/>
      <c r="D75"/>
      <c r="E75"/>
      <c r="F75"/>
      <c r="H75"/>
    </row>
    <row r="76" spans="1:8" s="21" customFormat="1" x14ac:dyDescent="0.25">
      <c r="A76"/>
      <c r="B76"/>
      <c r="C76"/>
      <c r="D76"/>
      <c r="E76"/>
      <c r="F76"/>
      <c r="H76"/>
    </row>
    <row r="77" spans="1:8" s="21" customFormat="1" x14ac:dyDescent="0.25">
      <c r="A77"/>
      <c r="B77"/>
      <c r="C77"/>
      <c r="D77"/>
      <c r="E77"/>
      <c r="F77"/>
      <c r="H77"/>
    </row>
    <row r="78" spans="1:8" s="21" customFormat="1" x14ac:dyDescent="0.25">
      <c r="A78"/>
      <c r="B78"/>
      <c r="C78"/>
      <c r="D78"/>
      <c r="E78"/>
      <c r="F78"/>
      <c r="H78"/>
    </row>
    <row r="79" spans="1:8" s="21" customFormat="1" x14ac:dyDescent="0.25">
      <c r="A79"/>
      <c r="B79"/>
      <c r="C79"/>
      <c r="D79"/>
      <c r="E79"/>
      <c r="F79"/>
      <c r="H79"/>
    </row>
    <row r="80" spans="1:8" s="21" customFormat="1" x14ac:dyDescent="0.25">
      <c r="A80"/>
      <c r="B80"/>
      <c r="C80"/>
      <c r="D80"/>
      <c r="E80"/>
      <c r="F80"/>
      <c r="H80"/>
    </row>
    <row r="81" spans="1:8" s="21" customFormat="1" x14ac:dyDescent="0.25">
      <c r="A81"/>
      <c r="B81"/>
      <c r="C81"/>
      <c r="D81"/>
      <c r="E81"/>
      <c r="F81"/>
      <c r="H81"/>
    </row>
    <row r="82" spans="1:8" s="21" customFormat="1" x14ac:dyDescent="0.25">
      <c r="A82"/>
      <c r="B82"/>
      <c r="C82"/>
      <c r="D82"/>
      <c r="E82"/>
      <c r="F82"/>
      <c r="H82"/>
    </row>
    <row r="83" spans="1:8" s="21" customFormat="1" x14ac:dyDescent="0.25">
      <c r="A83"/>
      <c r="B83"/>
      <c r="C83"/>
      <c r="D83"/>
      <c r="E83"/>
      <c r="F83"/>
      <c r="H83"/>
    </row>
    <row r="84" spans="1:8" s="21" customFormat="1" x14ac:dyDescent="0.25">
      <c r="A84"/>
      <c r="B84"/>
      <c r="C84"/>
      <c r="D84"/>
      <c r="E84"/>
      <c r="F84"/>
      <c r="H84"/>
    </row>
    <row r="85" spans="1:8" s="21" customFormat="1" x14ac:dyDescent="0.25">
      <c r="A85"/>
      <c r="B85"/>
      <c r="C85"/>
      <c r="D85"/>
      <c r="E85"/>
      <c r="F85"/>
      <c r="H85"/>
    </row>
    <row r="86" spans="1:8" s="21" customFormat="1" x14ac:dyDescent="0.25">
      <c r="A86"/>
      <c r="B86"/>
      <c r="C86"/>
      <c r="D86"/>
      <c r="E86"/>
      <c r="F86"/>
      <c r="H86"/>
    </row>
    <row r="87" spans="1:8" s="21" customFormat="1" x14ac:dyDescent="0.25">
      <c r="A87"/>
      <c r="B87"/>
      <c r="C87"/>
      <c r="D87"/>
      <c r="E87"/>
      <c r="F87"/>
      <c r="H87"/>
    </row>
    <row r="88" spans="1:8" s="21" customFormat="1" x14ac:dyDescent="0.25">
      <c r="A88"/>
      <c r="B88"/>
      <c r="C88"/>
      <c r="D88"/>
      <c r="E88"/>
      <c r="F88"/>
      <c r="H88"/>
    </row>
    <row r="89" spans="1:8" s="21" customFormat="1" x14ac:dyDescent="0.25">
      <c r="A89"/>
      <c r="B89"/>
      <c r="C89"/>
      <c r="D89"/>
      <c r="E89"/>
      <c r="F89"/>
      <c r="H89"/>
    </row>
    <row r="90" spans="1:8" x14ac:dyDescent="0.25">
      <c r="E90"/>
      <c r="F90"/>
    </row>
    <row r="91" spans="1:8" x14ac:dyDescent="0.25">
      <c r="E91"/>
      <c r="F91"/>
    </row>
  </sheetData>
  <mergeCells count="3">
    <mergeCell ref="B2:C2"/>
    <mergeCell ref="D5:E5"/>
    <mergeCell ref="G5:H5"/>
  </mergeCell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1EE82-0D0E-4BF6-BCE1-D715E87C1CBA}">
  <dimension ref="B2:H62"/>
  <sheetViews>
    <sheetView showGridLines="0" workbookViewId="0"/>
  </sheetViews>
  <sheetFormatPr baseColWidth="10" defaultColWidth="11.44140625" defaultRowHeight="13.2" x14ac:dyDescent="0.25"/>
  <cols>
    <col min="2" max="2" width="22.5546875" customWidth="1"/>
    <col min="3" max="3" width="18.6640625" customWidth="1"/>
    <col min="4" max="4" width="12.88671875" customWidth="1"/>
    <col min="5" max="5" width="10.5546875" customWidth="1"/>
    <col min="6" max="6" width="10.6640625" customWidth="1"/>
    <col min="7" max="7" width="11.44140625" customWidth="1"/>
  </cols>
  <sheetData>
    <row r="2" spans="2:8" s="19" customFormat="1" ht="13.8" x14ac:dyDescent="0.25">
      <c r="B2" s="322" t="s">
        <v>1013</v>
      </c>
      <c r="C2" s="322"/>
      <c r="D2" s="322"/>
      <c r="E2" s="322"/>
      <c r="F2" s="322"/>
      <c r="G2" s="322"/>
      <c r="H2" s="322"/>
    </row>
    <row r="3" spans="2:8" s="182" customFormat="1" x14ac:dyDescent="0.25">
      <c r="B3" s="182" t="s">
        <v>609</v>
      </c>
    </row>
    <row r="5" spans="2:8" x14ac:dyDescent="0.25">
      <c r="B5" s="398" t="s">
        <v>598</v>
      </c>
      <c r="C5" s="397" t="s">
        <v>590</v>
      </c>
      <c r="D5" s="397"/>
      <c r="E5" s="397"/>
      <c r="F5" s="397" t="s">
        <v>597</v>
      </c>
      <c r="G5" s="397"/>
      <c r="H5" s="397"/>
    </row>
    <row r="6" spans="2:8" ht="25.2" x14ac:dyDescent="0.25">
      <c r="B6" s="399"/>
      <c r="C6" s="200" t="s">
        <v>599</v>
      </c>
      <c r="D6" s="200" t="s">
        <v>600</v>
      </c>
      <c r="E6" s="200" t="s">
        <v>601</v>
      </c>
      <c r="F6" s="200" t="s">
        <v>599</v>
      </c>
      <c r="G6" s="200" t="s">
        <v>600</v>
      </c>
      <c r="H6" s="200" t="s">
        <v>601</v>
      </c>
    </row>
    <row r="7" spans="2:8" x14ac:dyDescent="0.25">
      <c r="B7" s="23" t="s">
        <v>602</v>
      </c>
      <c r="C7" s="201">
        <v>10</v>
      </c>
      <c r="D7" s="201">
        <v>71</v>
      </c>
      <c r="E7" s="201">
        <v>19</v>
      </c>
      <c r="F7" s="201">
        <v>22</v>
      </c>
      <c r="G7" s="201">
        <v>47</v>
      </c>
      <c r="H7" s="201">
        <v>31</v>
      </c>
    </row>
    <row r="8" spans="2:8" x14ac:dyDescent="0.25">
      <c r="B8" s="23" t="s">
        <v>603</v>
      </c>
      <c r="C8" s="201">
        <v>13</v>
      </c>
      <c r="D8" s="201">
        <v>77</v>
      </c>
      <c r="E8" s="201">
        <v>10</v>
      </c>
      <c r="F8" s="201">
        <v>26</v>
      </c>
      <c r="G8" s="201">
        <v>50</v>
      </c>
      <c r="H8" s="201">
        <v>24</v>
      </c>
    </row>
    <row r="9" spans="2:8" x14ac:dyDescent="0.25">
      <c r="B9" s="23" t="s">
        <v>604</v>
      </c>
      <c r="C9" s="201">
        <v>11</v>
      </c>
      <c r="D9" s="201">
        <v>80</v>
      </c>
      <c r="E9" s="201">
        <v>9</v>
      </c>
      <c r="F9" s="201">
        <v>26</v>
      </c>
      <c r="G9" s="201">
        <v>48</v>
      </c>
      <c r="H9" s="201">
        <v>26</v>
      </c>
    </row>
    <row r="10" spans="2:8" x14ac:dyDescent="0.25">
      <c r="B10" s="23" t="s">
        <v>605</v>
      </c>
      <c r="C10" s="201">
        <v>16</v>
      </c>
      <c r="D10" s="201">
        <v>75</v>
      </c>
      <c r="E10" s="201">
        <v>9</v>
      </c>
      <c r="F10" s="201">
        <v>32</v>
      </c>
      <c r="G10" s="201">
        <v>47</v>
      </c>
      <c r="H10" s="201">
        <v>21</v>
      </c>
    </row>
    <row r="11" spans="2:8" x14ac:dyDescent="0.25">
      <c r="B11" s="23" t="s">
        <v>606</v>
      </c>
      <c r="C11" s="201">
        <v>16</v>
      </c>
      <c r="D11" s="201">
        <v>76</v>
      </c>
      <c r="E11" s="201">
        <v>9</v>
      </c>
      <c r="F11" s="201">
        <v>28.000000000000004</v>
      </c>
      <c r="G11" s="201">
        <v>51</v>
      </c>
      <c r="H11" s="201">
        <v>21</v>
      </c>
    </row>
    <row r="12" spans="2:8" x14ac:dyDescent="0.25">
      <c r="B12" s="23" t="s">
        <v>607</v>
      </c>
      <c r="C12" s="201">
        <v>20</v>
      </c>
      <c r="D12" s="201">
        <v>69</v>
      </c>
      <c r="E12" s="201">
        <v>11</v>
      </c>
      <c r="F12" s="201">
        <v>28.000000000000004</v>
      </c>
      <c r="G12" s="201">
        <v>57.999999999999993</v>
      </c>
      <c r="H12" s="201">
        <v>15</v>
      </c>
    </row>
    <row r="13" spans="2:8" x14ac:dyDescent="0.25">
      <c r="B13" s="23" t="s">
        <v>608</v>
      </c>
      <c r="C13" s="202">
        <v>20</v>
      </c>
      <c r="D13" s="202">
        <v>71</v>
      </c>
      <c r="E13" s="202">
        <v>9</v>
      </c>
      <c r="F13" s="202">
        <v>34</v>
      </c>
      <c r="G13" s="202">
        <v>51</v>
      </c>
      <c r="H13" s="202">
        <v>15</v>
      </c>
    </row>
    <row r="14" spans="2:8" x14ac:dyDescent="0.25">
      <c r="B14" s="204" t="s">
        <v>140</v>
      </c>
      <c r="C14" s="203">
        <v>16</v>
      </c>
      <c r="D14" s="203">
        <v>74</v>
      </c>
      <c r="E14" s="203">
        <v>10</v>
      </c>
      <c r="F14" s="203">
        <v>28.999999999999996</v>
      </c>
      <c r="G14" s="203">
        <v>51</v>
      </c>
      <c r="H14" s="203">
        <v>20</v>
      </c>
    </row>
    <row r="16" spans="2:8" x14ac:dyDescent="0.25">
      <c r="B16" s="20"/>
    </row>
    <row r="62" spans="3:3" x14ac:dyDescent="0.25">
      <c r="C62" s="56" t="s">
        <v>278</v>
      </c>
    </row>
  </sheetData>
  <mergeCells count="4">
    <mergeCell ref="C5:E5"/>
    <mergeCell ref="F5:H5"/>
    <mergeCell ref="B2:H2"/>
    <mergeCell ref="B5:B6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A0BA2-2743-4542-9F60-B3505298C8F7}">
  <dimension ref="A1:H91"/>
  <sheetViews>
    <sheetView showGridLines="0" topLeftCell="A9" workbookViewId="0">
      <selection activeCell="B24" sqref="B24"/>
    </sheetView>
  </sheetViews>
  <sheetFormatPr baseColWidth="10" defaultColWidth="11.44140625" defaultRowHeight="13.2" x14ac:dyDescent="0.25"/>
  <cols>
    <col min="2" max="2" width="78.88671875" customWidth="1"/>
    <col min="4" max="4" width="50.88671875" bestFit="1" customWidth="1"/>
    <col min="5" max="6" width="20.109375" style="18" customWidth="1"/>
    <col min="7" max="7" width="30.109375" style="21" customWidth="1"/>
  </cols>
  <sheetData>
    <row r="1" spans="1:7" x14ac:dyDescent="0.25">
      <c r="A1" s="17"/>
      <c r="D1" s="4"/>
    </row>
    <row r="2" spans="1:7" ht="13.8" x14ac:dyDescent="0.25">
      <c r="B2" s="19" t="s">
        <v>743</v>
      </c>
      <c r="D2" s="7"/>
    </row>
    <row r="3" spans="1:7" x14ac:dyDescent="0.25">
      <c r="B3" s="182" t="s">
        <v>295</v>
      </c>
      <c r="E3"/>
      <c r="F3"/>
      <c r="G3"/>
    </row>
    <row r="4" spans="1:7" x14ac:dyDescent="0.25">
      <c r="E4"/>
      <c r="F4"/>
      <c r="G4"/>
    </row>
    <row r="5" spans="1:7" x14ac:dyDescent="0.25">
      <c r="D5" s="29"/>
      <c r="E5" s="29" t="s">
        <v>256</v>
      </c>
      <c r="F5" s="16"/>
      <c r="G5"/>
    </row>
    <row r="6" spans="1:7" ht="14.25" customHeight="1" x14ac:dyDescent="0.25">
      <c r="D6" s="30" t="s">
        <v>610</v>
      </c>
      <c r="E6" s="34">
        <v>1.2999999999999999E-3</v>
      </c>
      <c r="F6" s="16"/>
      <c r="G6"/>
    </row>
    <row r="7" spans="1:7" ht="14.25" customHeight="1" x14ac:dyDescent="0.25">
      <c r="D7" s="30" t="s">
        <v>611</v>
      </c>
      <c r="E7" s="34">
        <v>1.4000000000000002E-3</v>
      </c>
      <c r="F7" s="16"/>
      <c r="G7"/>
    </row>
    <row r="8" spans="1:7" ht="14.25" customHeight="1" x14ac:dyDescent="0.25">
      <c r="D8" s="30" t="s">
        <v>612</v>
      </c>
      <c r="E8" s="34">
        <v>1.6000000000000001E-3</v>
      </c>
      <c r="F8" s="16"/>
      <c r="G8"/>
    </row>
    <row r="9" spans="1:7" ht="14.25" customHeight="1" x14ac:dyDescent="0.25">
      <c r="D9" s="30" t="s">
        <v>613</v>
      </c>
      <c r="E9" s="34">
        <v>1.7000000000000001E-3</v>
      </c>
      <c r="F9" s="16"/>
      <c r="G9"/>
    </row>
    <row r="10" spans="1:7" ht="14.25" customHeight="1" x14ac:dyDescent="0.25">
      <c r="D10" s="30" t="s">
        <v>614</v>
      </c>
      <c r="E10" s="34">
        <v>1.8E-3</v>
      </c>
      <c r="F10" s="16"/>
      <c r="G10"/>
    </row>
    <row r="11" spans="1:7" ht="14.25" customHeight="1" x14ac:dyDescent="0.25">
      <c r="D11" s="30" t="s">
        <v>615</v>
      </c>
      <c r="E11" s="34">
        <v>5.5000000000000005E-3</v>
      </c>
      <c r="F11" s="16"/>
      <c r="G11"/>
    </row>
    <row r="12" spans="1:7" ht="14.25" customHeight="1" x14ac:dyDescent="0.25">
      <c r="D12" s="30" t="s">
        <v>616</v>
      </c>
      <c r="E12" s="34">
        <v>7.9000000000000008E-3</v>
      </c>
      <c r="F12"/>
    </row>
    <row r="13" spans="1:7" ht="14.25" customHeight="1" x14ac:dyDescent="0.25">
      <c r="D13" s="30" t="s">
        <v>617</v>
      </c>
      <c r="E13" s="34">
        <v>8.0000000000000002E-3</v>
      </c>
      <c r="F13"/>
    </row>
    <row r="14" spans="1:7" ht="14.25" customHeight="1" x14ac:dyDescent="0.25">
      <c r="D14" s="30" t="s">
        <v>618</v>
      </c>
      <c r="E14" s="34">
        <v>2.58E-2</v>
      </c>
      <c r="F14"/>
      <c r="G14"/>
    </row>
    <row r="15" spans="1:7" ht="14.25" customHeight="1" x14ac:dyDescent="0.25">
      <c r="D15" s="30" t="s">
        <v>619</v>
      </c>
      <c r="E15" s="34">
        <v>4.7800000000000002E-2</v>
      </c>
      <c r="F15"/>
      <c r="G15"/>
    </row>
    <row r="16" spans="1:7" ht="14.25" customHeight="1" x14ac:dyDescent="0.25">
      <c r="D16" s="30" t="s">
        <v>620</v>
      </c>
      <c r="E16" s="34">
        <v>5.0599999999999999E-2</v>
      </c>
      <c r="F16"/>
      <c r="G16"/>
    </row>
    <row r="17" spans="1:8" ht="14.25" customHeight="1" x14ac:dyDescent="0.25">
      <c r="D17" s="30" t="s">
        <v>621</v>
      </c>
      <c r="E17" s="34">
        <v>8.1000000000000003E-2</v>
      </c>
      <c r="F17"/>
      <c r="G17"/>
    </row>
    <row r="18" spans="1:8" ht="14.25" customHeight="1" x14ac:dyDescent="0.25">
      <c r="D18" s="30" t="s">
        <v>622</v>
      </c>
      <c r="E18" s="34">
        <v>0.13789999999999999</v>
      </c>
      <c r="F18"/>
      <c r="G18"/>
    </row>
    <row r="19" spans="1:8" x14ac:dyDescent="0.25">
      <c r="D19" s="30" t="s">
        <v>623</v>
      </c>
      <c r="E19" s="34">
        <v>0.20850000000000002</v>
      </c>
      <c r="F19"/>
      <c r="G19"/>
    </row>
    <row r="20" spans="1:8" x14ac:dyDescent="0.25">
      <c r="D20" s="30" t="s">
        <v>624</v>
      </c>
      <c r="E20" s="34">
        <v>0.33250000000000002</v>
      </c>
      <c r="F20"/>
      <c r="G20"/>
    </row>
    <row r="21" spans="1:8" x14ac:dyDescent="0.25">
      <c r="D21" s="180" t="s">
        <v>625</v>
      </c>
      <c r="E21" s="205">
        <v>0.41359999999999997</v>
      </c>
      <c r="F21"/>
      <c r="G21"/>
    </row>
    <row r="22" spans="1:8" x14ac:dyDescent="0.25">
      <c r="E22"/>
      <c r="F22"/>
      <c r="G22"/>
    </row>
    <row r="23" spans="1:8" x14ac:dyDescent="0.25">
      <c r="E23"/>
      <c r="F23"/>
      <c r="G23"/>
    </row>
    <row r="24" spans="1:8" x14ac:dyDescent="0.25">
      <c r="E24"/>
      <c r="F24"/>
      <c r="G24"/>
    </row>
    <row r="25" spans="1:8" x14ac:dyDescent="0.25">
      <c r="B25" s="20"/>
      <c r="E25"/>
      <c r="F25"/>
      <c r="G25"/>
    </row>
    <row r="26" spans="1:8" x14ac:dyDescent="0.25">
      <c r="E26"/>
      <c r="F26"/>
      <c r="G26"/>
    </row>
    <row r="27" spans="1:8" x14ac:dyDescent="0.25">
      <c r="E27"/>
      <c r="F27"/>
      <c r="G27"/>
    </row>
    <row r="28" spans="1:8" x14ac:dyDescent="0.25">
      <c r="E28"/>
      <c r="F28"/>
      <c r="G28"/>
    </row>
    <row r="29" spans="1:8" x14ac:dyDescent="0.25">
      <c r="E29"/>
      <c r="G29"/>
    </row>
    <row r="30" spans="1:8" x14ac:dyDescent="0.25">
      <c r="E30"/>
      <c r="F30"/>
      <c r="G30"/>
    </row>
    <row r="31" spans="1:8" x14ac:dyDescent="0.25">
      <c r="E31"/>
      <c r="F31"/>
      <c r="G31"/>
    </row>
    <row r="32" spans="1:8" s="21" customFormat="1" x14ac:dyDescent="0.25">
      <c r="A32"/>
      <c r="B32"/>
      <c r="C32"/>
      <c r="D32"/>
      <c r="E32"/>
      <c r="F32"/>
      <c r="H32"/>
    </row>
    <row r="33" spans="1:8" s="21" customFormat="1" x14ac:dyDescent="0.25">
      <c r="A33"/>
      <c r="B33"/>
      <c r="C33"/>
      <c r="D33"/>
      <c r="E33"/>
      <c r="F33"/>
      <c r="H33"/>
    </row>
    <row r="34" spans="1:8" s="21" customFormat="1" x14ac:dyDescent="0.25">
      <c r="A34"/>
      <c r="B34"/>
      <c r="C34"/>
      <c r="D34"/>
      <c r="E34"/>
      <c r="F34"/>
      <c r="H34"/>
    </row>
    <row r="35" spans="1:8" s="21" customFormat="1" x14ac:dyDescent="0.25">
      <c r="A35"/>
      <c r="B35"/>
      <c r="C35"/>
      <c r="D35"/>
      <c r="E35"/>
      <c r="F35"/>
      <c r="H35"/>
    </row>
    <row r="36" spans="1:8" s="21" customFormat="1" x14ac:dyDescent="0.25">
      <c r="A36"/>
      <c r="B36"/>
      <c r="C36"/>
      <c r="D36"/>
      <c r="E36"/>
      <c r="F36"/>
      <c r="H36"/>
    </row>
    <row r="37" spans="1:8" s="21" customFormat="1" x14ac:dyDescent="0.25">
      <c r="A37"/>
      <c r="B37"/>
      <c r="C37"/>
      <c r="D37"/>
      <c r="E37"/>
      <c r="F37"/>
      <c r="H37"/>
    </row>
    <row r="38" spans="1:8" s="21" customFormat="1" x14ac:dyDescent="0.25">
      <c r="A38"/>
      <c r="B38"/>
      <c r="C38"/>
      <c r="D38"/>
      <c r="E38"/>
      <c r="F38"/>
      <c r="H38"/>
    </row>
    <row r="39" spans="1:8" s="21" customFormat="1" x14ac:dyDescent="0.25">
      <c r="A39"/>
      <c r="B39"/>
      <c r="C39"/>
      <c r="D39"/>
      <c r="E39"/>
      <c r="F39"/>
      <c r="H39"/>
    </row>
    <row r="40" spans="1:8" s="21" customFormat="1" x14ac:dyDescent="0.25">
      <c r="A40"/>
      <c r="B40"/>
      <c r="C40"/>
      <c r="D40"/>
      <c r="E40"/>
      <c r="F40"/>
      <c r="H40"/>
    </row>
    <row r="41" spans="1:8" s="21" customFormat="1" x14ac:dyDescent="0.25">
      <c r="A41"/>
      <c r="B41"/>
      <c r="C41"/>
      <c r="D41"/>
      <c r="E41"/>
      <c r="F41"/>
      <c r="H41"/>
    </row>
    <row r="42" spans="1:8" s="21" customFormat="1" x14ac:dyDescent="0.25">
      <c r="A42"/>
      <c r="B42"/>
      <c r="C42"/>
      <c r="D42"/>
      <c r="E42"/>
      <c r="F42"/>
      <c r="H42"/>
    </row>
    <row r="43" spans="1:8" s="21" customFormat="1" x14ac:dyDescent="0.25">
      <c r="A43"/>
      <c r="B43"/>
      <c r="C43"/>
      <c r="D43"/>
      <c r="E43"/>
      <c r="F43"/>
      <c r="H43"/>
    </row>
    <row r="44" spans="1:8" s="21" customFormat="1" x14ac:dyDescent="0.25">
      <c r="A44"/>
      <c r="B44"/>
      <c r="C44"/>
      <c r="D44"/>
      <c r="E44"/>
      <c r="F44"/>
      <c r="H44"/>
    </row>
    <row r="45" spans="1:8" s="21" customFormat="1" x14ac:dyDescent="0.25">
      <c r="A45"/>
      <c r="B45"/>
      <c r="C45"/>
      <c r="D45"/>
      <c r="E45"/>
      <c r="F45"/>
      <c r="H45"/>
    </row>
    <row r="46" spans="1:8" s="21" customFormat="1" x14ac:dyDescent="0.25">
      <c r="A46"/>
      <c r="B46"/>
      <c r="C46"/>
      <c r="D46"/>
      <c r="E46"/>
      <c r="F46"/>
      <c r="H46"/>
    </row>
    <row r="47" spans="1:8" s="21" customFormat="1" x14ac:dyDescent="0.25">
      <c r="A47"/>
      <c r="B47"/>
      <c r="C47"/>
      <c r="D47"/>
      <c r="E47"/>
      <c r="F47"/>
      <c r="H47"/>
    </row>
    <row r="48" spans="1:8" s="21" customFormat="1" x14ac:dyDescent="0.25">
      <c r="A48"/>
      <c r="B48"/>
      <c r="C48"/>
      <c r="D48"/>
      <c r="E48"/>
      <c r="F48"/>
      <c r="H48"/>
    </row>
    <row r="49" spans="1:8" s="21" customFormat="1" x14ac:dyDescent="0.25">
      <c r="A49"/>
      <c r="B49"/>
      <c r="C49"/>
      <c r="D49"/>
      <c r="E49"/>
      <c r="F49"/>
      <c r="H49"/>
    </row>
    <row r="50" spans="1:8" s="21" customFormat="1" x14ac:dyDescent="0.25">
      <c r="A50"/>
      <c r="B50"/>
      <c r="C50"/>
      <c r="D50"/>
      <c r="E50"/>
      <c r="F50"/>
      <c r="H50"/>
    </row>
    <row r="51" spans="1:8" s="21" customFormat="1" x14ac:dyDescent="0.25">
      <c r="A51"/>
      <c r="B51"/>
      <c r="C51"/>
      <c r="D51"/>
      <c r="E51"/>
      <c r="F51"/>
      <c r="H51"/>
    </row>
    <row r="52" spans="1:8" s="21" customFormat="1" x14ac:dyDescent="0.25">
      <c r="A52"/>
      <c r="B52"/>
      <c r="C52"/>
      <c r="D52"/>
      <c r="E52"/>
      <c r="F52"/>
      <c r="H52"/>
    </row>
    <row r="53" spans="1:8" s="21" customFormat="1" x14ac:dyDescent="0.25">
      <c r="A53"/>
      <c r="B53"/>
      <c r="C53"/>
      <c r="D53"/>
      <c r="E53"/>
      <c r="F53"/>
      <c r="H53"/>
    </row>
    <row r="54" spans="1:8" s="21" customFormat="1" x14ac:dyDescent="0.25">
      <c r="A54"/>
      <c r="B54"/>
      <c r="C54"/>
      <c r="D54"/>
      <c r="E54"/>
      <c r="F54"/>
      <c r="H54"/>
    </row>
    <row r="55" spans="1:8" s="21" customFormat="1" x14ac:dyDescent="0.25">
      <c r="A55"/>
      <c r="B55"/>
      <c r="C55"/>
      <c r="D55"/>
      <c r="E55"/>
      <c r="F55"/>
      <c r="H55"/>
    </row>
    <row r="56" spans="1:8" s="21" customFormat="1" x14ac:dyDescent="0.25">
      <c r="A56"/>
      <c r="B56"/>
      <c r="C56"/>
      <c r="D56"/>
      <c r="E56"/>
      <c r="F56"/>
      <c r="H56"/>
    </row>
    <row r="57" spans="1:8" s="21" customFormat="1" x14ac:dyDescent="0.25">
      <c r="A57"/>
      <c r="B57"/>
      <c r="C57"/>
      <c r="D57"/>
      <c r="E57"/>
      <c r="F57"/>
      <c r="H57"/>
    </row>
    <row r="58" spans="1:8" s="21" customFormat="1" x14ac:dyDescent="0.25">
      <c r="A58"/>
      <c r="B58"/>
      <c r="C58"/>
      <c r="D58"/>
      <c r="E58"/>
      <c r="F58"/>
      <c r="H58"/>
    </row>
    <row r="59" spans="1:8" s="21" customFormat="1" x14ac:dyDescent="0.25">
      <c r="A59"/>
      <c r="B59"/>
      <c r="C59"/>
      <c r="D59"/>
      <c r="E59"/>
      <c r="F59"/>
      <c r="H59"/>
    </row>
    <row r="60" spans="1:8" s="21" customFormat="1" x14ac:dyDescent="0.25">
      <c r="A60"/>
      <c r="B60"/>
      <c r="C60"/>
      <c r="D60"/>
      <c r="E60"/>
      <c r="F60"/>
      <c r="H60"/>
    </row>
    <row r="61" spans="1:8" s="21" customFormat="1" x14ac:dyDescent="0.25">
      <c r="A61"/>
      <c r="B61"/>
      <c r="C61"/>
      <c r="D61"/>
      <c r="E61"/>
      <c r="F61"/>
      <c r="H61"/>
    </row>
    <row r="62" spans="1:8" s="21" customFormat="1" x14ac:dyDescent="0.25">
      <c r="A62"/>
      <c r="B62"/>
      <c r="C62"/>
      <c r="D62"/>
      <c r="E62"/>
      <c r="F62"/>
      <c r="H62"/>
    </row>
    <row r="63" spans="1:8" s="21" customFormat="1" x14ac:dyDescent="0.25">
      <c r="A63"/>
      <c r="B63"/>
      <c r="C63"/>
      <c r="D63"/>
      <c r="E63"/>
      <c r="F63"/>
      <c r="H63"/>
    </row>
    <row r="64" spans="1:8" s="21" customFormat="1" x14ac:dyDescent="0.25">
      <c r="A64"/>
      <c r="B64"/>
      <c r="C64"/>
      <c r="D64"/>
      <c r="E64"/>
      <c r="F64"/>
      <c r="H64"/>
    </row>
    <row r="65" spans="1:8" s="21" customFormat="1" x14ac:dyDescent="0.25">
      <c r="A65"/>
      <c r="B65"/>
      <c r="C65"/>
      <c r="D65"/>
      <c r="E65"/>
      <c r="F65"/>
      <c r="H65"/>
    </row>
    <row r="66" spans="1:8" s="21" customFormat="1" x14ac:dyDescent="0.25">
      <c r="A66"/>
      <c r="B66"/>
      <c r="C66"/>
      <c r="D66"/>
      <c r="E66"/>
      <c r="F66"/>
      <c r="H66"/>
    </row>
    <row r="67" spans="1:8" s="21" customFormat="1" x14ac:dyDescent="0.25">
      <c r="A67"/>
      <c r="B67"/>
      <c r="C67"/>
      <c r="D67"/>
      <c r="E67"/>
      <c r="F67"/>
      <c r="H67"/>
    </row>
    <row r="68" spans="1:8" s="21" customFormat="1" x14ac:dyDescent="0.25">
      <c r="A68"/>
      <c r="B68"/>
      <c r="C68"/>
      <c r="D68"/>
      <c r="E68"/>
      <c r="F68"/>
      <c r="H68"/>
    </row>
    <row r="69" spans="1:8" s="21" customFormat="1" x14ac:dyDescent="0.25">
      <c r="A69"/>
      <c r="B69"/>
      <c r="C69"/>
      <c r="D69"/>
      <c r="E69"/>
      <c r="F69"/>
      <c r="H69"/>
    </row>
    <row r="70" spans="1:8" s="21" customFormat="1" x14ac:dyDescent="0.25">
      <c r="A70"/>
      <c r="B70"/>
      <c r="C70"/>
      <c r="D70"/>
      <c r="E70"/>
      <c r="F70"/>
      <c r="H70"/>
    </row>
    <row r="71" spans="1:8" s="21" customFormat="1" x14ac:dyDescent="0.25">
      <c r="A71"/>
      <c r="B71"/>
      <c r="C71"/>
      <c r="D71"/>
      <c r="E71"/>
      <c r="F71"/>
      <c r="H71"/>
    </row>
    <row r="72" spans="1:8" s="21" customFormat="1" x14ac:dyDescent="0.25">
      <c r="A72"/>
      <c r="B72"/>
      <c r="C72"/>
      <c r="D72"/>
      <c r="E72"/>
      <c r="F72"/>
      <c r="H72"/>
    </row>
    <row r="73" spans="1:8" s="21" customFormat="1" x14ac:dyDescent="0.25">
      <c r="A73"/>
      <c r="B73"/>
      <c r="C73"/>
      <c r="D73"/>
      <c r="E73"/>
      <c r="F73"/>
      <c r="H73"/>
    </row>
    <row r="74" spans="1:8" s="21" customFormat="1" x14ac:dyDescent="0.25">
      <c r="A74"/>
      <c r="B74"/>
      <c r="C74"/>
      <c r="D74"/>
      <c r="E74"/>
      <c r="F74"/>
      <c r="H74"/>
    </row>
    <row r="75" spans="1:8" s="21" customFormat="1" x14ac:dyDescent="0.25">
      <c r="A75"/>
      <c r="B75"/>
      <c r="C75"/>
      <c r="D75"/>
      <c r="E75"/>
      <c r="F75"/>
      <c r="H75"/>
    </row>
    <row r="76" spans="1:8" s="21" customFormat="1" x14ac:dyDescent="0.25">
      <c r="A76"/>
      <c r="B76"/>
      <c r="C76"/>
      <c r="D76"/>
      <c r="E76"/>
      <c r="F76"/>
      <c r="H76"/>
    </row>
    <row r="77" spans="1:8" s="21" customFormat="1" x14ac:dyDescent="0.25">
      <c r="A77"/>
      <c r="B77"/>
      <c r="C77"/>
      <c r="D77"/>
      <c r="E77"/>
      <c r="F77"/>
      <c r="H77"/>
    </row>
    <row r="78" spans="1:8" s="21" customFormat="1" x14ac:dyDescent="0.25">
      <c r="A78"/>
      <c r="B78"/>
      <c r="C78"/>
      <c r="D78"/>
      <c r="E78"/>
      <c r="F78"/>
      <c r="H78"/>
    </row>
    <row r="79" spans="1:8" s="21" customFormat="1" x14ac:dyDescent="0.25">
      <c r="A79"/>
      <c r="B79"/>
      <c r="C79"/>
      <c r="D79"/>
      <c r="E79"/>
      <c r="F79"/>
      <c r="H79"/>
    </row>
    <row r="80" spans="1:8" s="21" customFormat="1" x14ac:dyDescent="0.25">
      <c r="A80"/>
      <c r="B80"/>
      <c r="C80"/>
      <c r="D80"/>
      <c r="E80"/>
      <c r="F80"/>
      <c r="H80"/>
    </row>
    <row r="81" spans="1:8" s="21" customFormat="1" x14ac:dyDescent="0.25">
      <c r="A81"/>
      <c r="B81"/>
      <c r="C81"/>
      <c r="D81"/>
      <c r="E81"/>
      <c r="F81"/>
      <c r="H81"/>
    </row>
    <row r="82" spans="1:8" s="21" customFormat="1" x14ac:dyDescent="0.25">
      <c r="A82"/>
      <c r="B82"/>
      <c r="C82"/>
      <c r="D82"/>
      <c r="E82"/>
      <c r="F82"/>
      <c r="H82"/>
    </row>
    <row r="83" spans="1:8" s="21" customFormat="1" x14ac:dyDescent="0.25">
      <c r="A83"/>
      <c r="B83"/>
      <c r="C83"/>
      <c r="D83"/>
      <c r="E83"/>
      <c r="F83"/>
      <c r="H83"/>
    </row>
    <row r="84" spans="1:8" s="21" customFormat="1" x14ac:dyDescent="0.25">
      <c r="A84"/>
      <c r="B84"/>
      <c r="C84"/>
      <c r="D84"/>
      <c r="E84"/>
      <c r="F84"/>
      <c r="H84"/>
    </row>
    <row r="85" spans="1:8" s="21" customFormat="1" x14ac:dyDescent="0.25">
      <c r="A85"/>
      <c r="B85"/>
      <c r="C85"/>
      <c r="D85"/>
      <c r="E85"/>
      <c r="F85"/>
      <c r="H85"/>
    </row>
    <row r="86" spans="1:8" s="21" customFormat="1" x14ac:dyDescent="0.25">
      <c r="A86"/>
      <c r="B86"/>
      <c r="C86"/>
      <c r="D86"/>
      <c r="E86"/>
      <c r="F86"/>
      <c r="H86"/>
    </row>
    <row r="87" spans="1:8" s="21" customFormat="1" x14ac:dyDescent="0.25">
      <c r="A87"/>
      <c r="B87"/>
      <c r="C87"/>
      <c r="D87"/>
      <c r="E87"/>
      <c r="F87"/>
      <c r="H87"/>
    </row>
    <row r="88" spans="1:8" s="21" customFormat="1" x14ac:dyDescent="0.25">
      <c r="A88"/>
      <c r="B88"/>
      <c r="C88"/>
      <c r="D88"/>
      <c r="E88"/>
      <c r="F88"/>
      <c r="H88"/>
    </row>
    <row r="89" spans="1:8" s="21" customFormat="1" x14ac:dyDescent="0.25">
      <c r="A89"/>
      <c r="B89"/>
      <c r="C89"/>
      <c r="D89"/>
      <c r="E89"/>
      <c r="F89"/>
      <c r="H89"/>
    </row>
    <row r="90" spans="1:8" s="21" customFormat="1" x14ac:dyDescent="0.25">
      <c r="A90"/>
      <c r="B90"/>
      <c r="C90"/>
      <c r="D90"/>
      <c r="E90"/>
      <c r="F90"/>
      <c r="H90"/>
    </row>
    <row r="91" spans="1:8" s="21" customFormat="1" x14ac:dyDescent="0.25">
      <c r="A91"/>
      <c r="B91"/>
      <c r="C91"/>
      <c r="D91"/>
      <c r="E91"/>
      <c r="F91"/>
      <c r="H91"/>
    </row>
  </sheetData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6E0C5-8983-4D09-8565-083804A4BFB0}">
  <dimension ref="A1:H89"/>
  <sheetViews>
    <sheetView showGridLines="0" workbookViewId="0"/>
  </sheetViews>
  <sheetFormatPr baseColWidth="10" defaultColWidth="11.44140625" defaultRowHeight="13.2" x14ac:dyDescent="0.25"/>
  <cols>
    <col min="2" max="2" width="78.88671875" customWidth="1"/>
    <col min="4" max="4" width="34.109375" customWidth="1"/>
    <col min="5" max="6" width="20.109375" style="18" customWidth="1"/>
    <col min="7" max="7" width="30.109375" style="21" customWidth="1"/>
  </cols>
  <sheetData>
    <row r="1" spans="1:7" x14ac:dyDescent="0.25">
      <c r="A1" s="17"/>
      <c r="D1" s="4"/>
    </row>
    <row r="2" spans="1:7" ht="32.4" customHeight="1" x14ac:dyDescent="0.25">
      <c r="B2" s="19" t="s">
        <v>744</v>
      </c>
      <c r="D2" s="7"/>
    </row>
    <row r="3" spans="1:7" x14ac:dyDescent="0.25">
      <c r="B3" s="182" t="s">
        <v>295</v>
      </c>
      <c r="E3"/>
      <c r="F3"/>
      <c r="G3"/>
    </row>
    <row r="4" spans="1:7" x14ac:dyDescent="0.25">
      <c r="E4"/>
      <c r="F4"/>
      <c r="G4"/>
    </row>
    <row r="5" spans="1:7" ht="25.2" x14ac:dyDescent="0.25">
      <c r="D5" s="24" t="s">
        <v>626</v>
      </c>
      <c r="E5" s="24" t="s">
        <v>589</v>
      </c>
      <c r="F5" s="16"/>
      <c r="G5"/>
    </row>
    <row r="6" spans="1:7" ht="14.25" customHeight="1" x14ac:dyDescent="0.25">
      <c r="D6" s="23" t="s">
        <v>627</v>
      </c>
      <c r="E6" s="196">
        <v>7.8700000000000006E-2</v>
      </c>
      <c r="F6" s="16"/>
      <c r="G6"/>
    </row>
    <row r="7" spans="1:7" ht="14.25" customHeight="1" x14ac:dyDescent="0.25">
      <c r="D7" s="23" t="s">
        <v>628</v>
      </c>
      <c r="E7" s="196">
        <v>0.36530000000000001</v>
      </c>
      <c r="F7" s="16"/>
      <c r="G7"/>
    </row>
    <row r="8" spans="1:7" ht="14.25" customHeight="1" x14ac:dyDescent="0.25">
      <c r="D8" s="23" t="s">
        <v>629</v>
      </c>
      <c r="E8" s="196">
        <v>0.47249999999999998</v>
      </c>
      <c r="F8" s="16"/>
      <c r="G8"/>
    </row>
    <row r="9" spans="1:7" ht="14.25" customHeight="1" x14ac:dyDescent="0.25">
      <c r="D9" s="103" t="s">
        <v>630</v>
      </c>
      <c r="E9" s="206">
        <v>8.3499999999999991E-2</v>
      </c>
      <c r="F9" s="16"/>
      <c r="G9"/>
    </row>
    <row r="10" spans="1:7" ht="14.25" customHeight="1" x14ac:dyDescent="0.25">
      <c r="E10"/>
      <c r="F10" s="16"/>
      <c r="G10"/>
    </row>
    <row r="11" spans="1:7" ht="14.25" customHeight="1" x14ac:dyDescent="0.25">
      <c r="E11"/>
      <c r="F11" s="16"/>
      <c r="G11"/>
    </row>
    <row r="12" spans="1:7" ht="14.25" customHeight="1" x14ac:dyDescent="0.25">
      <c r="E12"/>
      <c r="F12"/>
    </row>
    <row r="13" spans="1:7" ht="14.25" customHeight="1" x14ac:dyDescent="0.25">
      <c r="E13"/>
      <c r="F13"/>
    </row>
    <row r="14" spans="1:7" ht="14.25" customHeight="1" x14ac:dyDescent="0.25">
      <c r="E14"/>
      <c r="F14"/>
      <c r="G14"/>
    </row>
    <row r="15" spans="1:7" ht="14.25" customHeight="1" x14ac:dyDescent="0.25">
      <c r="E15"/>
      <c r="F15"/>
      <c r="G15"/>
    </row>
    <row r="16" spans="1:7" ht="14.25" customHeight="1" x14ac:dyDescent="0.25">
      <c r="E16"/>
      <c r="F16"/>
      <c r="G16"/>
    </row>
    <row r="17" spans="1:8" ht="14.25" customHeight="1" x14ac:dyDescent="0.25">
      <c r="E17"/>
      <c r="F17"/>
      <c r="G17"/>
    </row>
    <row r="18" spans="1:8" ht="14.25" customHeight="1" x14ac:dyDescent="0.25">
      <c r="E18"/>
      <c r="F18"/>
      <c r="G18"/>
    </row>
    <row r="19" spans="1:8" x14ac:dyDescent="0.25">
      <c r="E19"/>
      <c r="F19"/>
      <c r="G19"/>
    </row>
    <row r="20" spans="1:8" x14ac:dyDescent="0.25">
      <c r="E20"/>
      <c r="F20"/>
      <c r="G20"/>
    </row>
    <row r="21" spans="1:8" x14ac:dyDescent="0.25">
      <c r="E21"/>
      <c r="F21"/>
      <c r="G21"/>
    </row>
    <row r="22" spans="1:8" x14ac:dyDescent="0.25">
      <c r="E22"/>
      <c r="F22"/>
      <c r="G22"/>
    </row>
    <row r="23" spans="1:8" x14ac:dyDescent="0.25">
      <c r="E23"/>
      <c r="F23"/>
      <c r="G23"/>
    </row>
    <row r="24" spans="1:8" x14ac:dyDescent="0.25">
      <c r="E24"/>
      <c r="F24"/>
      <c r="G24"/>
    </row>
    <row r="25" spans="1:8" x14ac:dyDescent="0.25">
      <c r="E25"/>
      <c r="F25"/>
      <c r="G25"/>
    </row>
    <row r="26" spans="1:8" x14ac:dyDescent="0.25">
      <c r="E26"/>
      <c r="F26"/>
      <c r="G26"/>
    </row>
    <row r="27" spans="1:8" x14ac:dyDescent="0.25">
      <c r="E27"/>
      <c r="G27"/>
    </row>
    <row r="28" spans="1:8" x14ac:dyDescent="0.25">
      <c r="E28"/>
      <c r="F28"/>
      <c r="G28"/>
    </row>
    <row r="29" spans="1:8" x14ac:dyDescent="0.25">
      <c r="E29"/>
      <c r="F29"/>
      <c r="G29"/>
    </row>
    <row r="30" spans="1:8" s="21" customFormat="1" x14ac:dyDescent="0.25">
      <c r="A30"/>
      <c r="B30"/>
      <c r="C30"/>
      <c r="D30"/>
      <c r="E30"/>
      <c r="F30"/>
      <c r="H30"/>
    </row>
    <row r="31" spans="1:8" s="21" customFormat="1" x14ac:dyDescent="0.25">
      <c r="A31"/>
      <c r="B31"/>
      <c r="C31"/>
      <c r="D31"/>
      <c r="E31"/>
      <c r="F31"/>
      <c r="H31"/>
    </row>
    <row r="32" spans="1:8" s="21" customFormat="1" x14ac:dyDescent="0.25">
      <c r="A32"/>
      <c r="B32"/>
      <c r="C32"/>
      <c r="D32"/>
      <c r="E32"/>
      <c r="F32"/>
      <c r="H32"/>
    </row>
    <row r="33" spans="1:8" s="21" customFormat="1" x14ac:dyDescent="0.25">
      <c r="A33"/>
      <c r="B33"/>
      <c r="C33"/>
      <c r="D33"/>
      <c r="E33"/>
      <c r="F33"/>
      <c r="H33"/>
    </row>
    <row r="34" spans="1:8" s="21" customFormat="1" x14ac:dyDescent="0.25">
      <c r="A34"/>
      <c r="B34"/>
      <c r="C34"/>
      <c r="D34"/>
      <c r="E34"/>
      <c r="F34"/>
      <c r="H34"/>
    </row>
    <row r="35" spans="1:8" s="21" customFormat="1" x14ac:dyDescent="0.25">
      <c r="A35"/>
      <c r="B35"/>
      <c r="C35"/>
      <c r="D35"/>
      <c r="E35"/>
      <c r="F35"/>
      <c r="H35"/>
    </row>
    <row r="36" spans="1:8" s="21" customFormat="1" x14ac:dyDescent="0.25">
      <c r="A36"/>
      <c r="B36"/>
      <c r="C36"/>
      <c r="D36"/>
      <c r="E36"/>
      <c r="F36"/>
      <c r="H36"/>
    </row>
    <row r="37" spans="1:8" s="21" customFormat="1" x14ac:dyDescent="0.25">
      <c r="A37"/>
      <c r="B37"/>
      <c r="C37"/>
      <c r="D37"/>
      <c r="E37"/>
      <c r="F37"/>
      <c r="H37"/>
    </row>
    <row r="38" spans="1:8" s="21" customFormat="1" x14ac:dyDescent="0.25">
      <c r="A38"/>
      <c r="B38"/>
      <c r="C38"/>
      <c r="D38"/>
      <c r="E38"/>
      <c r="F38"/>
      <c r="H38"/>
    </row>
    <row r="39" spans="1:8" s="21" customFormat="1" x14ac:dyDescent="0.25">
      <c r="A39"/>
      <c r="B39"/>
      <c r="C39"/>
      <c r="D39"/>
      <c r="E39"/>
      <c r="F39"/>
      <c r="H39"/>
    </row>
    <row r="40" spans="1:8" s="21" customFormat="1" x14ac:dyDescent="0.25">
      <c r="A40"/>
      <c r="B40"/>
      <c r="C40"/>
      <c r="D40"/>
      <c r="E40"/>
      <c r="F40"/>
      <c r="H40"/>
    </row>
    <row r="41" spans="1:8" s="21" customFormat="1" x14ac:dyDescent="0.25">
      <c r="A41"/>
      <c r="B41"/>
      <c r="C41"/>
      <c r="D41"/>
      <c r="E41"/>
      <c r="F41"/>
      <c r="H41"/>
    </row>
    <row r="42" spans="1:8" s="21" customFormat="1" x14ac:dyDescent="0.25">
      <c r="A42"/>
      <c r="B42"/>
      <c r="C42"/>
      <c r="D42"/>
      <c r="E42"/>
      <c r="F42"/>
      <c r="H42"/>
    </row>
    <row r="43" spans="1:8" s="21" customFormat="1" x14ac:dyDescent="0.25">
      <c r="A43"/>
      <c r="B43"/>
      <c r="C43"/>
      <c r="D43"/>
      <c r="E43"/>
      <c r="F43"/>
      <c r="H43"/>
    </row>
    <row r="44" spans="1:8" s="21" customFormat="1" x14ac:dyDescent="0.25">
      <c r="A44"/>
      <c r="B44"/>
      <c r="C44"/>
      <c r="D44"/>
      <c r="E44"/>
      <c r="F44"/>
      <c r="H44"/>
    </row>
    <row r="45" spans="1:8" s="21" customFormat="1" x14ac:dyDescent="0.25">
      <c r="A45"/>
      <c r="B45"/>
      <c r="C45"/>
      <c r="D45"/>
      <c r="E45"/>
      <c r="F45"/>
      <c r="H45"/>
    </row>
    <row r="46" spans="1:8" s="21" customFormat="1" x14ac:dyDescent="0.25">
      <c r="A46"/>
      <c r="B46"/>
      <c r="C46"/>
      <c r="D46"/>
      <c r="E46"/>
      <c r="F46"/>
      <c r="H46"/>
    </row>
    <row r="47" spans="1:8" s="21" customFormat="1" x14ac:dyDescent="0.25">
      <c r="A47"/>
      <c r="B47"/>
      <c r="C47"/>
      <c r="D47"/>
      <c r="E47"/>
      <c r="F47"/>
      <c r="H47"/>
    </row>
    <row r="48" spans="1:8" s="21" customFormat="1" x14ac:dyDescent="0.25">
      <c r="A48"/>
      <c r="B48"/>
      <c r="C48"/>
      <c r="D48"/>
      <c r="E48"/>
      <c r="F48"/>
      <c r="H48"/>
    </row>
    <row r="49" spans="1:8" s="21" customFormat="1" x14ac:dyDescent="0.25">
      <c r="A49"/>
      <c r="B49"/>
      <c r="C49"/>
      <c r="D49"/>
      <c r="E49"/>
      <c r="F49"/>
      <c r="H49"/>
    </row>
    <row r="50" spans="1:8" s="21" customFormat="1" x14ac:dyDescent="0.25">
      <c r="A50"/>
      <c r="B50"/>
      <c r="C50"/>
      <c r="D50"/>
      <c r="E50"/>
      <c r="F50"/>
      <c r="H50"/>
    </row>
    <row r="51" spans="1:8" s="21" customFormat="1" x14ac:dyDescent="0.25">
      <c r="A51"/>
      <c r="B51"/>
      <c r="C51"/>
      <c r="D51"/>
      <c r="E51"/>
      <c r="F51"/>
      <c r="H51"/>
    </row>
    <row r="52" spans="1:8" s="21" customFormat="1" x14ac:dyDescent="0.25">
      <c r="A52"/>
      <c r="B52"/>
      <c r="C52"/>
      <c r="D52"/>
      <c r="E52"/>
      <c r="F52"/>
      <c r="H52"/>
    </row>
    <row r="53" spans="1:8" s="21" customFormat="1" x14ac:dyDescent="0.25">
      <c r="A53"/>
      <c r="B53"/>
      <c r="C53"/>
      <c r="D53"/>
      <c r="E53"/>
      <c r="F53"/>
      <c r="H53"/>
    </row>
    <row r="54" spans="1:8" s="21" customFormat="1" x14ac:dyDescent="0.25">
      <c r="A54"/>
      <c r="B54"/>
      <c r="C54"/>
      <c r="D54"/>
      <c r="E54"/>
      <c r="F54"/>
      <c r="H54"/>
    </row>
    <row r="55" spans="1:8" s="21" customFormat="1" x14ac:dyDescent="0.25">
      <c r="A55"/>
      <c r="B55"/>
      <c r="C55"/>
      <c r="D55"/>
      <c r="E55"/>
      <c r="F55"/>
      <c r="H55"/>
    </row>
    <row r="56" spans="1:8" s="21" customFormat="1" x14ac:dyDescent="0.25">
      <c r="A56"/>
      <c r="B56"/>
      <c r="C56"/>
      <c r="D56"/>
      <c r="E56"/>
      <c r="F56"/>
      <c r="H56"/>
    </row>
    <row r="57" spans="1:8" s="21" customFormat="1" x14ac:dyDescent="0.25">
      <c r="A57"/>
      <c r="B57"/>
      <c r="C57"/>
      <c r="D57"/>
      <c r="E57"/>
      <c r="F57"/>
      <c r="H57"/>
    </row>
    <row r="58" spans="1:8" s="21" customFormat="1" x14ac:dyDescent="0.25">
      <c r="A58"/>
      <c r="B58"/>
      <c r="C58"/>
      <c r="D58"/>
      <c r="E58"/>
      <c r="F58"/>
      <c r="H58"/>
    </row>
    <row r="59" spans="1:8" s="21" customFormat="1" x14ac:dyDescent="0.25">
      <c r="A59"/>
      <c r="B59"/>
      <c r="C59"/>
      <c r="D59"/>
      <c r="E59"/>
      <c r="F59"/>
      <c r="H59"/>
    </row>
    <row r="60" spans="1:8" s="21" customFormat="1" x14ac:dyDescent="0.25">
      <c r="A60"/>
      <c r="B60"/>
      <c r="C60"/>
      <c r="D60"/>
      <c r="E60"/>
      <c r="F60"/>
      <c r="H60"/>
    </row>
    <row r="61" spans="1:8" s="21" customFormat="1" x14ac:dyDescent="0.25">
      <c r="A61"/>
      <c r="B61"/>
      <c r="C61"/>
      <c r="D61"/>
      <c r="E61"/>
      <c r="F61"/>
      <c r="H61"/>
    </row>
    <row r="62" spans="1:8" s="21" customFormat="1" x14ac:dyDescent="0.25">
      <c r="A62"/>
      <c r="B62"/>
      <c r="C62"/>
      <c r="D62"/>
      <c r="E62"/>
      <c r="F62"/>
      <c r="H62"/>
    </row>
    <row r="63" spans="1:8" s="21" customFormat="1" x14ac:dyDescent="0.25">
      <c r="A63"/>
      <c r="B63"/>
      <c r="C63"/>
      <c r="D63"/>
      <c r="E63"/>
      <c r="F63"/>
      <c r="H63"/>
    </row>
    <row r="64" spans="1:8" s="21" customFormat="1" x14ac:dyDescent="0.25">
      <c r="A64"/>
      <c r="B64"/>
      <c r="C64"/>
      <c r="D64"/>
      <c r="E64"/>
      <c r="F64"/>
      <c r="H64"/>
    </row>
    <row r="65" spans="1:8" s="21" customFormat="1" x14ac:dyDescent="0.25">
      <c r="A65"/>
      <c r="B65"/>
      <c r="C65"/>
      <c r="D65"/>
      <c r="E65"/>
      <c r="F65"/>
      <c r="H65"/>
    </row>
    <row r="66" spans="1:8" s="21" customFormat="1" x14ac:dyDescent="0.25">
      <c r="A66"/>
      <c r="B66"/>
      <c r="C66"/>
      <c r="D66"/>
      <c r="E66"/>
      <c r="F66"/>
      <c r="H66"/>
    </row>
    <row r="67" spans="1:8" s="21" customFormat="1" x14ac:dyDescent="0.25">
      <c r="A67"/>
      <c r="B67"/>
      <c r="C67"/>
      <c r="D67"/>
      <c r="E67"/>
      <c r="F67"/>
      <c r="H67"/>
    </row>
    <row r="68" spans="1:8" s="21" customFormat="1" x14ac:dyDescent="0.25">
      <c r="A68"/>
      <c r="B68"/>
      <c r="C68"/>
      <c r="D68"/>
      <c r="E68"/>
      <c r="F68"/>
      <c r="H68"/>
    </row>
    <row r="69" spans="1:8" s="21" customFormat="1" x14ac:dyDescent="0.25">
      <c r="A69"/>
      <c r="B69"/>
      <c r="C69"/>
      <c r="D69"/>
      <c r="E69"/>
      <c r="F69"/>
      <c r="H69"/>
    </row>
    <row r="70" spans="1:8" s="21" customFormat="1" x14ac:dyDescent="0.25">
      <c r="A70"/>
      <c r="B70"/>
      <c r="C70"/>
      <c r="D70"/>
      <c r="E70"/>
      <c r="F70"/>
      <c r="H70"/>
    </row>
    <row r="71" spans="1:8" s="21" customFormat="1" x14ac:dyDescent="0.25">
      <c r="A71"/>
      <c r="B71"/>
      <c r="C71"/>
      <c r="D71"/>
      <c r="E71"/>
      <c r="F71"/>
      <c r="H71"/>
    </row>
    <row r="72" spans="1:8" s="21" customFormat="1" x14ac:dyDescent="0.25">
      <c r="A72"/>
      <c r="B72"/>
      <c r="C72"/>
      <c r="D72"/>
      <c r="E72"/>
      <c r="F72"/>
      <c r="H72"/>
    </row>
    <row r="73" spans="1:8" s="21" customFormat="1" x14ac:dyDescent="0.25">
      <c r="A73"/>
      <c r="B73"/>
      <c r="C73"/>
      <c r="D73"/>
      <c r="E73"/>
      <c r="F73"/>
      <c r="H73"/>
    </row>
    <row r="74" spans="1:8" s="21" customFormat="1" x14ac:dyDescent="0.25">
      <c r="A74"/>
      <c r="B74"/>
      <c r="C74"/>
      <c r="D74"/>
      <c r="E74"/>
      <c r="F74"/>
      <c r="H74"/>
    </row>
    <row r="75" spans="1:8" s="21" customFormat="1" x14ac:dyDescent="0.25">
      <c r="A75"/>
      <c r="B75"/>
      <c r="C75"/>
      <c r="D75"/>
      <c r="E75"/>
      <c r="F75"/>
      <c r="H75"/>
    </row>
    <row r="76" spans="1:8" s="21" customFormat="1" x14ac:dyDescent="0.25">
      <c r="A76"/>
      <c r="B76"/>
      <c r="C76"/>
      <c r="D76"/>
      <c r="E76"/>
      <c r="F76"/>
      <c r="H76"/>
    </row>
    <row r="77" spans="1:8" s="21" customFormat="1" x14ac:dyDescent="0.25">
      <c r="A77"/>
      <c r="B77"/>
      <c r="C77"/>
      <c r="D77"/>
      <c r="E77"/>
      <c r="F77"/>
      <c r="H77"/>
    </row>
    <row r="78" spans="1:8" s="21" customFormat="1" x14ac:dyDescent="0.25">
      <c r="A78"/>
      <c r="B78"/>
      <c r="C78"/>
      <c r="D78"/>
      <c r="E78"/>
      <c r="F78"/>
      <c r="H78"/>
    </row>
    <row r="79" spans="1:8" s="21" customFormat="1" x14ac:dyDescent="0.25">
      <c r="A79"/>
      <c r="B79"/>
      <c r="C79"/>
      <c r="D79"/>
      <c r="E79"/>
      <c r="F79"/>
      <c r="H79"/>
    </row>
    <row r="80" spans="1:8" s="21" customFormat="1" x14ac:dyDescent="0.25">
      <c r="A80"/>
      <c r="B80"/>
      <c r="C80"/>
      <c r="D80"/>
      <c r="E80"/>
      <c r="F80"/>
      <c r="H80"/>
    </row>
    <row r="81" spans="1:8" s="21" customFormat="1" x14ac:dyDescent="0.25">
      <c r="A81"/>
      <c r="B81"/>
      <c r="C81"/>
      <c r="D81"/>
      <c r="E81"/>
      <c r="F81"/>
      <c r="H81"/>
    </row>
    <row r="82" spans="1:8" s="21" customFormat="1" x14ac:dyDescent="0.25">
      <c r="A82"/>
      <c r="B82"/>
      <c r="C82"/>
      <c r="D82"/>
      <c r="E82"/>
      <c r="F82"/>
      <c r="H82"/>
    </row>
    <row r="83" spans="1:8" s="21" customFormat="1" x14ac:dyDescent="0.25">
      <c r="A83"/>
      <c r="B83"/>
      <c r="C83"/>
      <c r="D83"/>
      <c r="E83"/>
      <c r="F83"/>
      <c r="H83"/>
    </row>
    <row r="84" spans="1:8" s="21" customFormat="1" x14ac:dyDescent="0.25">
      <c r="A84"/>
      <c r="B84"/>
      <c r="C84"/>
      <c r="D84"/>
      <c r="E84"/>
      <c r="F84"/>
      <c r="H84"/>
    </row>
    <row r="85" spans="1:8" s="21" customFormat="1" x14ac:dyDescent="0.25">
      <c r="A85"/>
      <c r="B85"/>
      <c r="C85"/>
      <c r="D85"/>
      <c r="E85"/>
      <c r="F85"/>
      <c r="H85"/>
    </row>
    <row r="86" spans="1:8" s="21" customFormat="1" x14ac:dyDescent="0.25">
      <c r="A86"/>
      <c r="B86"/>
      <c r="C86"/>
      <c r="D86"/>
      <c r="E86"/>
      <c r="F86"/>
      <c r="H86"/>
    </row>
    <row r="87" spans="1:8" s="21" customFormat="1" x14ac:dyDescent="0.25">
      <c r="A87"/>
      <c r="B87"/>
      <c r="C87"/>
      <c r="D87"/>
      <c r="E87"/>
      <c r="F87"/>
      <c r="H87"/>
    </row>
    <row r="88" spans="1:8" s="21" customFormat="1" x14ac:dyDescent="0.25">
      <c r="A88"/>
      <c r="B88"/>
      <c r="C88"/>
      <c r="D88"/>
      <c r="E88"/>
      <c r="F88"/>
      <c r="H88"/>
    </row>
    <row r="89" spans="1:8" s="21" customFormat="1" x14ac:dyDescent="0.25">
      <c r="A89"/>
      <c r="B89"/>
      <c r="C89"/>
      <c r="D89"/>
      <c r="E89"/>
      <c r="F89"/>
      <c r="H89"/>
    </row>
  </sheetData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80DB9-4B7A-4FDA-A91D-BBA791B7EEA0}">
  <dimension ref="A1:I84"/>
  <sheetViews>
    <sheetView showGridLines="0" workbookViewId="0"/>
  </sheetViews>
  <sheetFormatPr baseColWidth="10" defaultColWidth="11.44140625" defaultRowHeight="13.2" x14ac:dyDescent="0.25"/>
  <cols>
    <col min="2" max="2" width="78.88671875" customWidth="1"/>
    <col min="4" max="4" width="9.6640625" bestFit="1" customWidth="1"/>
    <col min="5" max="5" width="4.33203125" style="18" bestFit="1" customWidth="1"/>
    <col min="6" max="6" width="20.109375" style="18" customWidth="1"/>
    <col min="7" max="7" width="7.109375" style="21" bestFit="1" customWidth="1"/>
  </cols>
  <sheetData>
    <row r="1" spans="1:9" x14ac:dyDescent="0.25">
      <c r="A1" s="17"/>
      <c r="D1" s="4"/>
    </row>
    <row r="2" spans="1:9" ht="32.4" customHeight="1" x14ac:dyDescent="0.25">
      <c r="B2" s="19" t="s">
        <v>745</v>
      </c>
      <c r="D2" s="7"/>
    </row>
    <row r="3" spans="1:9" x14ac:dyDescent="0.25">
      <c r="B3" s="182" t="s">
        <v>295</v>
      </c>
      <c r="E3"/>
      <c r="F3"/>
      <c r="G3"/>
    </row>
    <row r="4" spans="1:9" x14ac:dyDescent="0.25">
      <c r="E4"/>
      <c r="F4"/>
      <c r="G4"/>
    </row>
    <row r="5" spans="1:9" ht="50.4" x14ac:dyDescent="0.25">
      <c r="D5" s="22"/>
      <c r="E5" s="22"/>
      <c r="F5" s="22" t="s">
        <v>631</v>
      </c>
      <c r="G5" s="22" t="s">
        <v>591</v>
      </c>
      <c r="H5" s="22" t="s">
        <v>632</v>
      </c>
      <c r="I5" s="22" t="s">
        <v>633</v>
      </c>
    </row>
    <row r="6" spans="1:9" ht="14.25" customHeight="1" x14ac:dyDescent="0.25">
      <c r="D6" s="25" t="s">
        <v>634</v>
      </c>
      <c r="E6" s="25" t="s">
        <v>108</v>
      </c>
      <c r="F6" s="221">
        <v>0.30680000000000002</v>
      </c>
      <c r="G6" s="221">
        <v>6.9400000000000003E-2</v>
      </c>
      <c r="H6" s="221">
        <v>0.1241</v>
      </c>
      <c r="I6" s="221">
        <v>0.49969999999999998</v>
      </c>
    </row>
    <row r="7" spans="1:9" ht="14.25" customHeight="1" x14ac:dyDescent="0.25">
      <c r="D7" s="25" t="s">
        <v>276</v>
      </c>
      <c r="E7" s="25" t="s">
        <v>110</v>
      </c>
      <c r="F7" s="221">
        <v>0.29559999999999997</v>
      </c>
      <c r="G7" s="221">
        <v>8.2100000000000006E-2</v>
      </c>
      <c r="H7" s="221">
        <v>0.13039999999999999</v>
      </c>
      <c r="I7" s="221">
        <v>0.4919</v>
      </c>
    </row>
    <row r="8" spans="1:9" ht="14.25" customHeight="1" x14ac:dyDescent="0.25">
      <c r="D8" s="25" t="s">
        <v>635</v>
      </c>
      <c r="E8" s="25" t="s">
        <v>112</v>
      </c>
      <c r="F8" s="221">
        <v>0.26170000000000004</v>
      </c>
      <c r="G8" s="221">
        <v>0.1242</v>
      </c>
      <c r="H8" s="221">
        <v>0.129</v>
      </c>
      <c r="I8" s="221">
        <v>0.48509999999999998</v>
      </c>
    </row>
    <row r="9" spans="1:9" ht="14.25" customHeight="1" x14ac:dyDescent="0.25">
      <c r="D9" s="25" t="s">
        <v>15</v>
      </c>
      <c r="E9" s="25" t="s">
        <v>113</v>
      </c>
      <c r="F9" s="221">
        <v>0.24979999999999999</v>
      </c>
      <c r="G9" s="221">
        <v>7.3800000000000004E-2</v>
      </c>
      <c r="H9" s="221">
        <v>0.1139</v>
      </c>
      <c r="I9" s="221">
        <v>0.5625</v>
      </c>
    </row>
    <row r="10" spans="1:9" ht="14.25" customHeight="1" x14ac:dyDescent="0.25">
      <c r="E10"/>
      <c r="F10" s="16"/>
      <c r="G10"/>
    </row>
    <row r="11" spans="1:9" ht="14.25" customHeight="1" x14ac:dyDescent="0.25">
      <c r="E11"/>
      <c r="F11" s="16"/>
      <c r="G11"/>
    </row>
    <row r="12" spans="1:9" ht="14.25" customHeight="1" x14ac:dyDescent="0.25">
      <c r="E12"/>
      <c r="F12"/>
    </row>
    <row r="13" spans="1:9" ht="14.25" customHeight="1" x14ac:dyDescent="0.25">
      <c r="E13"/>
      <c r="F13"/>
    </row>
    <row r="14" spans="1:9" ht="14.25" customHeight="1" x14ac:dyDescent="0.25">
      <c r="E14"/>
      <c r="F14"/>
      <c r="G14"/>
    </row>
    <row r="15" spans="1:9" ht="14.25" customHeight="1" x14ac:dyDescent="0.25">
      <c r="E15"/>
      <c r="F15"/>
      <c r="G15"/>
    </row>
    <row r="16" spans="1:9" ht="14.25" customHeight="1" x14ac:dyDescent="0.25">
      <c r="E16"/>
      <c r="F16"/>
      <c r="G16"/>
    </row>
    <row r="17" spans="1:8" ht="14.25" customHeight="1" x14ac:dyDescent="0.25">
      <c r="E17"/>
      <c r="F17"/>
      <c r="G17"/>
    </row>
    <row r="18" spans="1:8" ht="14.25" customHeight="1" x14ac:dyDescent="0.25">
      <c r="E18"/>
      <c r="F18"/>
      <c r="G18"/>
    </row>
    <row r="19" spans="1:8" x14ac:dyDescent="0.25">
      <c r="E19"/>
      <c r="F19"/>
      <c r="G19"/>
    </row>
    <row r="20" spans="1:8" x14ac:dyDescent="0.25">
      <c r="E20"/>
      <c r="F20"/>
      <c r="G20"/>
    </row>
    <row r="21" spans="1:8" x14ac:dyDescent="0.25">
      <c r="E21"/>
      <c r="F21"/>
      <c r="G21"/>
    </row>
    <row r="22" spans="1:8" x14ac:dyDescent="0.25">
      <c r="E22"/>
      <c r="G22"/>
    </row>
    <row r="23" spans="1:8" x14ac:dyDescent="0.25">
      <c r="E23"/>
      <c r="F23"/>
      <c r="G23"/>
    </row>
    <row r="24" spans="1:8" x14ac:dyDescent="0.25">
      <c r="E24"/>
      <c r="F24"/>
      <c r="G24"/>
    </row>
    <row r="25" spans="1:8" s="21" customFormat="1" x14ac:dyDescent="0.25">
      <c r="A25"/>
      <c r="B25"/>
      <c r="C25"/>
      <c r="D25"/>
      <c r="E25"/>
      <c r="F25"/>
      <c r="H25"/>
    </row>
    <row r="26" spans="1:8" s="21" customFormat="1" x14ac:dyDescent="0.25">
      <c r="A26"/>
      <c r="B26"/>
      <c r="C26"/>
      <c r="D26"/>
      <c r="E26"/>
      <c r="F26"/>
      <c r="H26"/>
    </row>
    <row r="27" spans="1:8" s="21" customFormat="1" x14ac:dyDescent="0.25">
      <c r="A27"/>
      <c r="B27"/>
      <c r="C27"/>
      <c r="D27"/>
      <c r="E27"/>
      <c r="F27"/>
      <c r="H27"/>
    </row>
    <row r="28" spans="1:8" s="21" customFormat="1" x14ac:dyDescent="0.25">
      <c r="A28"/>
      <c r="B28"/>
      <c r="C28"/>
      <c r="D28"/>
      <c r="E28"/>
      <c r="F28"/>
      <c r="H28"/>
    </row>
    <row r="29" spans="1:8" s="21" customFormat="1" x14ac:dyDescent="0.25">
      <c r="A29"/>
      <c r="B29"/>
      <c r="C29"/>
      <c r="D29"/>
      <c r="E29"/>
      <c r="F29"/>
      <c r="H29"/>
    </row>
    <row r="30" spans="1:8" s="21" customFormat="1" x14ac:dyDescent="0.25">
      <c r="A30"/>
      <c r="B30"/>
      <c r="C30"/>
      <c r="D30"/>
      <c r="E30"/>
      <c r="F30"/>
      <c r="H30"/>
    </row>
    <row r="31" spans="1:8" s="21" customFormat="1" x14ac:dyDescent="0.25">
      <c r="A31"/>
      <c r="B31"/>
      <c r="C31"/>
      <c r="D31"/>
      <c r="E31"/>
      <c r="F31"/>
      <c r="H31"/>
    </row>
    <row r="32" spans="1:8" s="21" customFormat="1" x14ac:dyDescent="0.25">
      <c r="A32"/>
      <c r="B32"/>
      <c r="C32"/>
      <c r="D32"/>
      <c r="E32"/>
      <c r="F32"/>
      <c r="H32"/>
    </row>
    <row r="33" spans="1:8" s="21" customFormat="1" x14ac:dyDescent="0.25">
      <c r="A33"/>
      <c r="B33"/>
      <c r="C33"/>
      <c r="D33"/>
      <c r="E33"/>
      <c r="F33"/>
      <c r="H33"/>
    </row>
    <row r="34" spans="1:8" s="21" customFormat="1" x14ac:dyDescent="0.25">
      <c r="A34"/>
      <c r="B34"/>
      <c r="C34"/>
      <c r="D34"/>
      <c r="E34"/>
      <c r="F34"/>
      <c r="H34"/>
    </row>
    <row r="35" spans="1:8" s="21" customFormat="1" x14ac:dyDescent="0.25">
      <c r="A35"/>
      <c r="B35"/>
      <c r="C35"/>
      <c r="D35"/>
      <c r="E35"/>
      <c r="F35"/>
      <c r="H35"/>
    </row>
    <row r="36" spans="1:8" s="21" customFormat="1" x14ac:dyDescent="0.25">
      <c r="A36"/>
      <c r="B36"/>
      <c r="C36"/>
      <c r="D36"/>
      <c r="E36"/>
      <c r="F36"/>
      <c r="H36"/>
    </row>
    <row r="37" spans="1:8" s="21" customFormat="1" x14ac:dyDescent="0.25">
      <c r="A37"/>
      <c r="B37"/>
      <c r="C37"/>
      <c r="D37"/>
      <c r="E37"/>
      <c r="F37"/>
      <c r="H37"/>
    </row>
    <row r="38" spans="1:8" s="21" customFormat="1" x14ac:dyDescent="0.25">
      <c r="A38"/>
      <c r="B38"/>
      <c r="C38"/>
      <c r="D38"/>
      <c r="E38"/>
      <c r="F38"/>
      <c r="H38"/>
    </row>
    <row r="39" spans="1:8" s="21" customFormat="1" x14ac:dyDescent="0.25">
      <c r="A39"/>
      <c r="B39"/>
      <c r="C39"/>
      <c r="D39"/>
      <c r="E39"/>
      <c r="F39"/>
      <c r="H39"/>
    </row>
    <row r="40" spans="1:8" s="21" customFormat="1" x14ac:dyDescent="0.25">
      <c r="A40"/>
      <c r="B40"/>
      <c r="C40"/>
      <c r="D40"/>
      <c r="E40"/>
      <c r="F40"/>
      <c r="H40"/>
    </row>
    <row r="41" spans="1:8" s="21" customFormat="1" x14ac:dyDescent="0.25">
      <c r="A41"/>
      <c r="B41"/>
      <c r="C41"/>
      <c r="D41"/>
      <c r="E41"/>
      <c r="F41"/>
      <c r="H41"/>
    </row>
    <row r="42" spans="1:8" s="21" customFormat="1" x14ac:dyDescent="0.25">
      <c r="A42"/>
      <c r="B42"/>
      <c r="C42"/>
      <c r="D42"/>
      <c r="E42"/>
      <c r="F42"/>
      <c r="H42"/>
    </row>
    <row r="43" spans="1:8" s="21" customFormat="1" x14ac:dyDescent="0.25">
      <c r="A43"/>
      <c r="B43"/>
      <c r="C43"/>
      <c r="D43"/>
      <c r="E43"/>
      <c r="F43"/>
      <c r="H43"/>
    </row>
    <row r="44" spans="1:8" s="21" customFormat="1" x14ac:dyDescent="0.25">
      <c r="A44"/>
      <c r="B44"/>
      <c r="C44"/>
      <c r="D44"/>
      <c r="E44"/>
      <c r="F44"/>
      <c r="H44"/>
    </row>
    <row r="45" spans="1:8" s="21" customFormat="1" x14ac:dyDescent="0.25">
      <c r="A45"/>
      <c r="B45"/>
      <c r="C45"/>
      <c r="D45"/>
      <c r="E45"/>
      <c r="F45"/>
      <c r="H45"/>
    </row>
    <row r="46" spans="1:8" s="21" customFormat="1" x14ac:dyDescent="0.25">
      <c r="A46"/>
      <c r="B46"/>
      <c r="C46"/>
      <c r="D46"/>
      <c r="E46"/>
      <c r="F46"/>
      <c r="H46"/>
    </row>
    <row r="47" spans="1:8" s="21" customFormat="1" x14ac:dyDescent="0.25">
      <c r="A47"/>
      <c r="B47"/>
      <c r="C47"/>
      <c r="D47"/>
      <c r="E47"/>
      <c r="F47"/>
      <c r="H47"/>
    </row>
    <row r="48" spans="1:8" s="21" customFormat="1" x14ac:dyDescent="0.25">
      <c r="A48"/>
      <c r="B48"/>
      <c r="C48"/>
      <c r="D48"/>
      <c r="E48"/>
      <c r="F48"/>
      <c r="H48"/>
    </row>
    <row r="49" spans="1:8" s="21" customFormat="1" x14ac:dyDescent="0.25">
      <c r="A49"/>
      <c r="B49"/>
      <c r="C49"/>
      <c r="D49"/>
      <c r="E49"/>
      <c r="F49"/>
      <c r="H49"/>
    </row>
    <row r="50" spans="1:8" s="21" customFormat="1" x14ac:dyDescent="0.25">
      <c r="A50"/>
      <c r="B50"/>
      <c r="C50"/>
      <c r="D50"/>
      <c r="E50"/>
      <c r="F50"/>
      <c r="H50"/>
    </row>
    <row r="51" spans="1:8" s="21" customFormat="1" x14ac:dyDescent="0.25">
      <c r="A51"/>
      <c r="B51"/>
      <c r="C51"/>
      <c r="D51"/>
      <c r="E51"/>
      <c r="F51"/>
      <c r="H51"/>
    </row>
    <row r="52" spans="1:8" s="21" customFormat="1" x14ac:dyDescent="0.25">
      <c r="A52"/>
      <c r="B52"/>
      <c r="C52"/>
      <c r="D52"/>
      <c r="E52"/>
      <c r="F52"/>
      <c r="H52"/>
    </row>
    <row r="53" spans="1:8" s="21" customFormat="1" x14ac:dyDescent="0.25">
      <c r="A53"/>
      <c r="B53"/>
      <c r="C53"/>
      <c r="D53"/>
      <c r="E53"/>
      <c r="F53"/>
      <c r="H53"/>
    </row>
    <row r="54" spans="1:8" s="21" customFormat="1" x14ac:dyDescent="0.25">
      <c r="A54"/>
      <c r="B54"/>
      <c r="C54"/>
      <c r="D54"/>
      <c r="E54"/>
      <c r="F54"/>
      <c r="H54"/>
    </row>
    <row r="55" spans="1:8" s="21" customFormat="1" x14ac:dyDescent="0.25">
      <c r="A55"/>
      <c r="B55"/>
      <c r="C55"/>
      <c r="D55"/>
      <c r="E55"/>
      <c r="F55"/>
      <c r="H55"/>
    </row>
    <row r="56" spans="1:8" s="21" customFormat="1" x14ac:dyDescent="0.25">
      <c r="A56"/>
      <c r="B56"/>
      <c r="C56"/>
      <c r="D56"/>
      <c r="E56"/>
      <c r="F56"/>
      <c r="H56"/>
    </row>
    <row r="57" spans="1:8" s="21" customFormat="1" x14ac:dyDescent="0.25">
      <c r="A57"/>
      <c r="B57"/>
      <c r="C57"/>
      <c r="D57"/>
      <c r="E57"/>
      <c r="F57"/>
      <c r="H57"/>
    </row>
    <row r="58" spans="1:8" s="21" customFormat="1" x14ac:dyDescent="0.25">
      <c r="A58"/>
      <c r="B58"/>
      <c r="C58"/>
      <c r="D58"/>
      <c r="E58"/>
      <c r="F58"/>
      <c r="H58"/>
    </row>
    <row r="59" spans="1:8" s="21" customFormat="1" x14ac:dyDescent="0.25">
      <c r="A59"/>
      <c r="B59"/>
      <c r="C59"/>
      <c r="D59"/>
      <c r="E59"/>
      <c r="F59"/>
      <c r="H59"/>
    </row>
    <row r="60" spans="1:8" s="21" customFormat="1" x14ac:dyDescent="0.25">
      <c r="A60"/>
      <c r="B60"/>
      <c r="C60"/>
      <c r="D60"/>
      <c r="E60"/>
      <c r="F60"/>
      <c r="H60"/>
    </row>
    <row r="61" spans="1:8" s="21" customFormat="1" x14ac:dyDescent="0.25">
      <c r="A61"/>
      <c r="B61"/>
      <c r="C61"/>
      <c r="D61"/>
      <c r="E61"/>
      <c r="F61"/>
      <c r="H61"/>
    </row>
    <row r="62" spans="1:8" s="21" customFormat="1" x14ac:dyDescent="0.25">
      <c r="A62"/>
      <c r="B62"/>
      <c r="C62"/>
      <c r="D62"/>
      <c r="E62"/>
      <c r="F62"/>
      <c r="H62"/>
    </row>
    <row r="63" spans="1:8" s="21" customFormat="1" x14ac:dyDescent="0.25">
      <c r="A63"/>
      <c r="B63"/>
      <c r="C63"/>
      <c r="D63"/>
      <c r="E63"/>
      <c r="F63"/>
      <c r="H63"/>
    </row>
    <row r="64" spans="1:8" s="21" customFormat="1" x14ac:dyDescent="0.25">
      <c r="A64"/>
      <c r="B64"/>
      <c r="C64"/>
      <c r="D64"/>
      <c r="E64"/>
      <c r="F64"/>
      <c r="H64"/>
    </row>
    <row r="65" spans="1:8" s="21" customFormat="1" x14ac:dyDescent="0.25">
      <c r="A65"/>
      <c r="B65"/>
      <c r="C65"/>
      <c r="D65"/>
      <c r="E65"/>
      <c r="F65"/>
      <c r="H65"/>
    </row>
    <row r="66" spans="1:8" s="21" customFormat="1" x14ac:dyDescent="0.25">
      <c r="A66"/>
      <c r="B66"/>
      <c r="C66"/>
      <c r="D66"/>
      <c r="E66"/>
      <c r="F66"/>
      <c r="H66"/>
    </row>
    <row r="67" spans="1:8" s="21" customFormat="1" x14ac:dyDescent="0.25">
      <c r="A67"/>
      <c r="B67"/>
      <c r="C67"/>
      <c r="D67"/>
      <c r="E67"/>
      <c r="F67"/>
      <c r="H67"/>
    </row>
    <row r="68" spans="1:8" s="21" customFormat="1" x14ac:dyDescent="0.25">
      <c r="A68"/>
      <c r="B68"/>
      <c r="C68"/>
      <c r="D68"/>
      <c r="E68"/>
      <c r="F68"/>
      <c r="H68"/>
    </row>
    <row r="69" spans="1:8" s="21" customFormat="1" x14ac:dyDescent="0.25">
      <c r="A69"/>
      <c r="B69"/>
      <c r="C69"/>
      <c r="D69"/>
      <c r="E69"/>
      <c r="F69"/>
      <c r="H69"/>
    </row>
    <row r="70" spans="1:8" s="21" customFormat="1" x14ac:dyDescent="0.25">
      <c r="A70"/>
      <c r="B70"/>
      <c r="C70"/>
      <c r="D70"/>
      <c r="E70"/>
      <c r="F70"/>
      <c r="H70"/>
    </row>
    <row r="71" spans="1:8" s="21" customFormat="1" x14ac:dyDescent="0.25">
      <c r="A71"/>
      <c r="B71"/>
      <c r="C71"/>
      <c r="D71"/>
      <c r="E71"/>
      <c r="F71"/>
      <c r="H71"/>
    </row>
    <row r="72" spans="1:8" s="21" customFormat="1" x14ac:dyDescent="0.25">
      <c r="A72"/>
      <c r="B72"/>
      <c r="C72"/>
      <c r="D72"/>
      <c r="E72"/>
      <c r="F72"/>
      <c r="H72"/>
    </row>
    <row r="73" spans="1:8" s="21" customFormat="1" x14ac:dyDescent="0.25">
      <c r="A73"/>
      <c r="B73"/>
      <c r="C73"/>
      <c r="D73"/>
      <c r="E73"/>
      <c r="F73"/>
      <c r="H73"/>
    </row>
    <row r="74" spans="1:8" s="21" customFormat="1" x14ac:dyDescent="0.25">
      <c r="A74"/>
      <c r="B74"/>
      <c r="C74"/>
      <c r="D74"/>
      <c r="E74"/>
      <c r="F74"/>
      <c r="H74"/>
    </row>
    <row r="75" spans="1:8" s="21" customFormat="1" x14ac:dyDescent="0.25">
      <c r="A75"/>
      <c r="B75"/>
      <c r="C75"/>
      <c r="D75"/>
      <c r="E75"/>
      <c r="F75"/>
      <c r="H75"/>
    </row>
    <row r="76" spans="1:8" s="21" customFormat="1" x14ac:dyDescent="0.25">
      <c r="A76"/>
      <c r="B76"/>
      <c r="C76"/>
      <c r="D76"/>
      <c r="E76"/>
      <c r="F76"/>
      <c r="H76"/>
    </row>
    <row r="77" spans="1:8" s="21" customFormat="1" x14ac:dyDescent="0.25">
      <c r="A77"/>
      <c r="B77"/>
      <c r="C77"/>
      <c r="D77"/>
      <c r="E77"/>
      <c r="F77"/>
      <c r="H77"/>
    </row>
    <row r="78" spans="1:8" s="21" customFormat="1" x14ac:dyDescent="0.25">
      <c r="A78"/>
      <c r="B78"/>
      <c r="C78"/>
      <c r="D78"/>
      <c r="E78"/>
      <c r="F78"/>
      <c r="H78"/>
    </row>
    <row r="79" spans="1:8" s="21" customFormat="1" x14ac:dyDescent="0.25">
      <c r="A79"/>
      <c r="B79"/>
      <c r="C79"/>
      <c r="D79"/>
      <c r="E79"/>
      <c r="F79"/>
      <c r="H79"/>
    </row>
    <row r="80" spans="1:8" s="21" customFormat="1" x14ac:dyDescent="0.25">
      <c r="A80"/>
      <c r="B80"/>
      <c r="C80"/>
      <c r="D80"/>
      <c r="E80"/>
      <c r="F80"/>
      <c r="H80"/>
    </row>
    <row r="81" spans="1:8" s="21" customFormat="1" x14ac:dyDescent="0.25">
      <c r="A81"/>
      <c r="B81"/>
      <c r="C81"/>
      <c r="D81"/>
      <c r="E81"/>
      <c r="F81"/>
      <c r="H81"/>
    </row>
    <row r="82" spans="1:8" s="21" customFormat="1" x14ac:dyDescent="0.25">
      <c r="A82"/>
      <c r="B82"/>
      <c r="C82"/>
      <c r="D82"/>
      <c r="E82"/>
      <c r="F82"/>
      <c r="H82"/>
    </row>
    <row r="83" spans="1:8" s="21" customFormat="1" x14ac:dyDescent="0.25">
      <c r="A83"/>
      <c r="B83"/>
      <c r="C83"/>
      <c r="D83"/>
      <c r="E83"/>
      <c r="F83"/>
      <c r="H83"/>
    </row>
    <row r="84" spans="1:8" s="21" customFormat="1" x14ac:dyDescent="0.25">
      <c r="A84"/>
      <c r="B84"/>
      <c r="C84"/>
      <c r="D84"/>
      <c r="E84"/>
      <c r="F84"/>
      <c r="H84"/>
    </row>
  </sheetData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162E9-52FE-4349-ACA9-F8C1DDB60ED0}">
  <dimension ref="A1:J88"/>
  <sheetViews>
    <sheetView showGridLines="0" workbookViewId="0"/>
  </sheetViews>
  <sheetFormatPr baseColWidth="10" defaultColWidth="11.44140625" defaultRowHeight="13.2" x14ac:dyDescent="0.25"/>
  <cols>
    <col min="2" max="2" width="90.6640625" customWidth="1"/>
    <col min="4" max="4" width="28.44140625" style="135" customWidth="1"/>
    <col min="5" max="6" width="11.6640625" style="18" customWidth="1"/>
    <col min="7" max="7" width="11.6640625" style="21" customWidth="1"/>
    <col min="8" max="10" width="11.6640625" customWidth="1"/>
  </cols>
  <sheetData>
    <row r="1" spans="1:10" x14ac:dyDescent="0.25">
      <c r="A1" s="17"/>
      <c r="D1" s="186"/>
    </row>
    <row r="2" spans="1:10" ht="32.4" customHeight="1" x14ac:dyDescent="0.25">
      <c r="B2" s="236" t="s">
        <v>979</v>
      </c>
      <c r="D2" s="189"/>
    </row>
    <row r="3" spans="1:10" ht="26.4" x14ac:dyDescent="0.25">
      <c r="B3" s="141" t="s">
        <v>980</v>
      </c>
      <c r="E3"/>
      <c r="F3"/>
      <c r="G3"/>
    </row>
    <row r="4" spans="1:10" x14ac:dyDescent="0.25">
      <c r="B4" s="56"/>
      <c r="E4"/>
      <c r="F4"/>
      <c r="G4"/>
    </row>
    <row r="5" spans="1:10" ht="25.2" x14ac:dyDescent="0.25">
      <c r="D5" s="32"/>
      <c r="E5" s="24" t="s">
        <v>639</v>
      </c>
      <c r="F5" s="24" t="s">
        <v>638</v>
      </c>
      <c r="G5" s="24" t="s">
        <v>637</v>
      </c>
      <c r="H5" s="24" t="s">
        <v>636</v>
      </c>
      <c r="I5" s="24" t="s">
        <v>640</v>
      </c>
      <c r="J5" s="33" t="s">
        <v>986</v>
      </c>
    </row>
    <row r="6" spans="1:10" ht="26.4" x14ac:dyDescent="0.25">
      <c r="D6" s="103" t="s">
        <v>641</v>
      </c>
      <c r="E6" s="104">
        <v>30.1</v>
      </c>
      <c r="F6" s="104">
        <v>35.049999999999997</v>
      </c>
      <c r="G6" s="104">
        <v>20.73</v>
      </c>
      <c r="H6" s="104">
        <v>12.76</v>
      </c>
      <c r="I6" s="104">
        <v>1.37</v>
      </c>
      <c r="J6" s="104">
        <v>7.04</v>
      </c>
    </row>
    <row r="7" spans="1:10" ht="14.25" customHeight="1" x14ac:dyDescent="0.25">
      <c r="E7"/>
      <c r="F7"/>
      <c r="G7"/>
    </row>
    <row r="8" spans="1:10" ht="14.25" customHeight="1" x14ac:dyDescent="0.25">
      <c r="E8"/>
      <c r="F8"/>
      <c r="G8"/>
    </row>
    <row r="9" spans="1:10" ht="14.25" customHeight="1" x14ac:dyDescent="0.25">
      <c r="E9"/>
      <c r="F9"/>
      <c r="G9"/>
    </row>
    <row r="10" spans="1:10" ht="14.25" customHeight="1" x14ac:dyDescent="0.25">
      <c r="E10"/>
      <c r="F10"/>
    </row>
    <row r="11" spans="1:10" ht="14.25" customHeight="1" x14ac:dyDescent="0.25">
      <c r="E11"/>
      <c r="F11"/>
    </row>
    <row r="12" spans="1:10" ht="14.25" customHeight="1" x14ac:dyDescent="0.25">
      <c r="E12"/>
      <c r="F12"/>
    </row>
    <row r="13" spans="1:10" ht="14.25" customHeight="1" x14ac:dyDescent="0.25">
      <c r="E13"/>
      <c r="F13"/>
    </row>
    <row r="14" spans="1:10" ht="14.25" customHeight="1" x14ac:dyDescent="0.25">
      <c r="E14"/>
      <c r="F14"/>
      <c r="G14"/>
    </row>
    <row r="15" spans="1:10" ht="14.25" customHeight="1" x14ac:dyDescent="0.25">
      <c r="E15"/>
      <c r="F15"/>
      <c r="G15"/>
    </row>
    <row r="16" spans="1:10" ht="14.25" customHeight="1" x14ac:dyDescent="0.25">
      <c r="E16"/>
      <c r="F16"/>
      <c r="G16"/>
    </row>
    <row r="17" spans="1:9" ht="14.25" customHeight="1" x14ac:dyDescent="0.25">
      <c r="E17"/>
      <c r="F17"/>
      <c r="G17"/>
    </row>
    <row r="18" spans="1:9" x14ac:dyDescent="0.25">
      <c r="E18"/>
      <c r="F18"/>
      <c r="G18"/>
    </row>
    <row r="19" spans="1:9" x14ac:dyDescent="0.25">
      <c r="E19"/>
      <c r="F19"/>
      <c r="G19"/>
    </row>
    <row r="20" spans="1:9" x14ac:dyDescent="0.25">
      <c r="E20"/>
      <c r="F20"/>
      <c r="G20"/>
    </row>
    <row r="21" spans="1:9" x14ac:dyDescent="0.25">
      <c r="E21"/>
      <c r="F21"/>
      <c r="G21"/>
    </row>
    <row r="22" spans="1:9" x14ac:dyDescent="0.25">
      <c r="E22"/>
      <c r="F22"/>
      <c r="G22"/>
    </row>
    <row r="23" spans="1:9" x14ac:dyDescent="0.25">
      <c r="E23"/>
      <c r="F23"/>
      <c r="G23"/>
    </row>
    <row r="24" spans="1:9" x14ac:dyDescent="0.25">
      <c r="E24"/>
      <c r="F24"/>
      <c r="G24"/>
    </row>
    <row r="25" spans="1:9" x14ac:dyDescent="0.25">
      <c r="E25"/>
      <c r="F25"/>
      <c r="G25"/>
    </row>
    <row r="26" spans="1:9" x14ac:dyDescent="0.25">
      <c r="E26"/>
      <c r="G26"/>
    </row>
    <row r="27" spans="1:9" x14ac:dyDescent="0.25">
      <c r="E27"/>
      <c r="F27"/>
      <c r="G27"/>
    </row>
    <row r="28" spans="1:9" x14ac:dyDescent="0.25">
      <c r="E28"/>
      <c r="F28"/>
      <c r="G28"/>
    </row>
    <row r="29" spans="1:9" s="21" customFormat="1" x14ac:dyDescent="0.25">
      <c r="A29"/>
      <c r="B29"/>
      <c r="C29"/>
      <c r="D29" s="135"/>
      <c r="E29"/>
      <c r="F29"/>
      <c r="H29"/>
      <c r="I29"/>
    </row>
    <row r="30" spans="1:9" s="21" customFormat="1" x14ac:dyDescent="0.25">
      <c r="A30"/>
      <c r="B30"/>
      <c r="C30"/>
      <c r="D30" s="135"/>
      <c r="E30"/>
      <c r="F30"/>
      <c r="H30"/>
      <c r="I30"/>
    </row>
    <row r="31" spans="1:9" s="21" customFormat="1" x14ac:dyDescent="0.25">
      <c r="A31"/>
      <c r="B31"/>
      <c r="C31"/>
      <c r="D31" s="135"/>
      <c r="E31"/>
      <c r="F31"/>
      <c r="H31"/>
      <c r="I31"/>
    </row>
    <row r="32" spans="1:9" s="21" customFormat="1" x14ac:dyDescent="0.25">
      <c r="A32"/>
      <c r="B32"/>
      <c r="C32"/>
      <c r="D32" s="135"/>
      <c r="E32"/>
      <c r="F32"/>
      <c r="H32"/>
      <c r="I32"/>
    </row>
    <row r="33" spans="1:9" s="21" customFormat="1" x14ac:dyDescent="0.25">
      <c r="A33"/>
      <c r="B33"/>
      <c r="C33"/>
      <c r="D33" s="135"/>
      <c r="E33"/>
      <c r="F33"/>
      <c r="H33"/>
      <c r="I33"/>
    </row>
    <row r="34" spans="1:9" s="21" customFormat="1" x14ac:dyDescent="0.25">
      <c r="A34"/>
      <c r="B34"/>
      <c r="C34"/>
      <c r="D34" s="135"/>
      <c r="E34"/>
      <c r="F34"/>
      <c r="H34"/>
      <c r="I34"/>
    </row>
    <row r="35" spans="1:9" s="21" customFormat="1" x14ac:dyDescent="0.25">
      <c r="A35"/>
      <c r="B35"/>
      <c r="C35"/>
      <c r="D35" s="135"/>
      <c r="E35"/>
      <c r="F35"/>
      <c r="H35"/>
      <c r="I35"/>
    </row>
    <row r="36" spans="1:9" s="21" customFormat="1" x14ac:dyDescent="0.25">
      <c r="A36"/>
      <c r="B36"/>
      <c r="C36"/>
      <c r="D36" s="135"/>
      <c r="E36"/>
      <c r="F36"/>
      <c r="H36"/>
      <c r="I36"/>
    </row>
    <row r="37" spans="1:9" s="21" customFormat="1" x14ac:dyDescent="0.25">
      <c r="A37"/>
      <c r="B37"/>
      <c r="C37"/>
      <c r="D37" s="135"/>
      <c r="E37"/>
      <c r="F37"/>
      <c r="H37"/>
      <c r="I37"/>
    </row>
    <row r="38" spans="1:9" s="21" customFormat="1" x14ac:dyDescent="0.25">
      <c r="A38"/>
      <c r="B38"/>
      <c r="C38"/>
      <c r="D38" s="135"/>
      <c r="E38"/>
      <c r="F38"/>
      <c r="H38"/>
      <c r="I38"/>
    </row>
    <row r="39" spans="1:9" s="21" customFormat="1" x14ac:dyDescent="0.25">
      <c r="A39"/>
      <c r="B39"/>
      <c r="C39"/>
      <c r="D39" s="135"/>
      <c r="E39"/>
      <c r="F39"/>
      <c r="H39"/>
      <c r="I39"/>
    </row>
    <row r="40" spans="1:9" s="21" customFormat="1" x14ac:dyDescent="0.25">
      <c r="A40"/>
      <c r="B40"/>
      <c r="C40"/>
      <c r="D40" s="135"/>
      <c r="E40"/>
      <c r="F40"/>
      <c r="H40"/>
      <c r="I40"/>
    </row>
    <row r="41" spans="1:9" s="21" customFormat="1" x14ac:dyDescent="0.25">
      <c r="A41"/>
      <c r="B41"/>
      <c r="C41"/>
      <c r="D41" s="135"/>
      <c r="E41"/>
      <c r="F41"/>
      <c r="H41"/>
      <c r="I41"/>
    </row>
    <row r="42" spans="1:9" s="21" customFormat="1" x14ac:dyDescent="0.25">
      <c r="A42"/>
      <c r="B42"/>
      <c r="C42"/>
      <c r="D42" s="135"/>
      <c r="E42"/>
      <c r="F42"/>
      <c r="H42"/>
      <c r="I42"/>
    </row>
    <row r="43" spans="1:9" s="21" customFormat="1" x14ac:dyDescent="0.25">
      <c r="A43"/>
      <c r="B43"/>
      <c r="C43"/>
      <c r="D43" s="135"/>
      <c r="E43"/>
      <c r="F43"/>
      <c r="H43"/>
      <c r="I43"/>
    </row>
    <row r="44" spans="1:9" s="21" customFormat="1" x14ac:dyDescent="0.25">
      <c r="A44"/>
      <c r="B44"/>
      <c r="C44"/>
      <c r="D44" s="135"/>
      <c r="E44"/>
      <c r="F44"/>
      <c r="H44"/>
      <c r="I44"/>
    </row>
    <row r="45" spans="1:9" s="21" customFormat="1" x14ac:dyDescent="0.25">
      <c r="A45"/>
      <c r="B45"/>
      <c r="C45"/>
      <c r="D45" s="135"/>
      <c r="E45"/>
      <c r="F45"/>
      <c r="H45"/>
      <c r="I45"/>
    </row>
    <row r="46" spans="1:9" s="21" customFormat="1" x14ac:dyDescent="0.25">
      <c r="A46"/>
      <c r="B46"/>
      <c r="C46"/>
      <c r="D46" s="135"/>
      <c r="E46"/>
      <c r="F46"/>
      <c r="H46"/>
      <c r="I46"/>
    </row>
    <row r="47" spans="1:9" s="21" customFormat="1" x14ac:dyDescent="0.25">
      <c r="A47"/>
      <c r="B47"/>
      <c r="C47"/>
      <c r="D47" s="135"/>
      <c r="E47"/>
      <c r="F47"/>
      <c r="H47"/>
      <c r="I47"/>
    </row>
    <row r="48" spans="1:9" s="21" customFormat="1" x14ac:dyDescent="0.25">
      <c r="A48"/>
      <c r="B48"/>
      <c r="C48"/>
      <c r="D48" s="135"/>
      <c r="E48"/>
      <c r="F48"/>
      <c r="H48"/>
      <c r="I48"/>
    </row>
    <row r="49" spans="1:9" s="21" customFormat="1" x14ac:dyDescent="0.25">
      <c r="A49"/>
      <c r="B49"/>
      <c r="C49"/>
      <c r="D49" s="135"/>
      <c r="E49"/>
      <c r="F49"/>
      <c r="H49"/>
      <c r="I49"/>
    </row>
    <row r="50" spans="1:9" s="21" customFormat="1" x14ac:dyDescent="0.25">
      <c r="A50"/>
      <c r="B50"/>
      <c r="C50"/>
      <c r="D50" s="135"/>
      <c r="E50"/>
      <c r="F50"/>
      <c r="H50"/>
      <c r="I50"/>
    </row>
    <row r="51" spans="1:9" s="21" customFormat="1" x14ac:dyDescent="0.25">
      <c r="A51"/>
      <c r="B51"/>
      <c r="C51"/>
      <c r="D51" s="135"/>
      <c r="E51"/>
      <c r="F51"/>
      <c r="H51"/>
      <c r="I51"/>
    </row>
    <row r="52" spans="1:9" s="21" customFormat="1" x14ac:dyDescent="0.25">
      <c r="A52"/>
      <c r="B52"/>
      <c r="C52"/>
      <c r="D52" s="135"/>
      <c r="E52"/>
      <c r="F52"/>
      <c r="H52"/>
      <c r="I52"/>
    </row>
    <row r="53" spans="1:9" s="21" customFormat="1" x14ac:dyDescent="0.25">
      <c r="A53"/>
      <c r="B53"/>
      <c r="C53"/>
      <c r="D53" s="135"/>
      <c r="E53"/>
      <c r="F53"/>
      <c r="H53"/>
      <c r="I53"/>
    </row>
    <row r="54" spans="1:9" s="21" customFormat="1" x14ac:dyDescent="0.25">
      <c r="A54"/>
      <c r="B54"/>
      <c r="C54"/>
      <c r="D54" s="135"/>
      <c r="E54"/>
      <c r="F54"/>
      <c r="H54"/>
      <c r="I54"/>
    </row>
    <row r="55" spans="1:9" s="21" customFormat="1" x14ac:dyDescent="0.25">
      <c r="A55"/>
      <c r="B55"/>
      <c r="C55"/>
      <c r="D55" s="135"/>
      <c r="E55"/>
      <c r="F55"/>
      <c r="H55"/>
      <c r="I55"/>
    </row>
    <row r="56" spans="1:9" s="21" customFormat="1" x14ac:dyDescent="0.25">
      <c r="A56"/>
      <c r="B56"/>
      <c r="C56"/>
      <c r="D56" s="135"/>
      <c r="E56"/>
      <c r="F56"/>
      <c r="H56"/>
      <c r="I56"/>
    </row>
    <row r="57" spans="1:9" s="21" customFormat="1" x14ac:dyDescent="0.25">
      <c r="A57"/>
      <c r="B57"/>
      <c r="C57"/>
      <c r="D57" s="135"/>
      <c r="E57"/>
      <c r="F57"/>
      <c r="H57"/>
      <c r="I57"/>
    </row>
    <row r="58" spans="1:9" s="21" customFormat="1" x14ac:dyDescent="0.25">
      <c r="A58"/>
      <c r="B58"/>
      <c r="C58"/>
      <c r="D58" s="135"/>
      <c r="E58"/>
      <c r="F58"/>
      <c r="H58"/>
      <c r="I58"/>
    </row>
    <row r="59" spans="1:9" s="21" customFormat="1" x14ac:dyDescent="0.25">
      <c r="A59"/>
      <c r="B59"/>
      <c r="C59"/>
      <c r="D59" s="135"/>
      <c r="E59"/>
      <c r="F59"/>
      <c r="H59"/>
      <c r="I59"/>
    </row>
    <row r="60" spans="1:9" s="21" customFormat="1" x14ac:dyDescent="0.25">
      <c r="A60"/>
      <c r="B60"/>
      <c r="C60"/>
      <c r="D60" s="135"/>
      <c r="E60"/>
      <c r="F60"/>
      <c r="H60"/>
      <c r="I60"/>
    </row>
    <row r="61" spans="1:9" s="21" customFormat="1" x14ac:dyDescent="0.25">
      <c r="A61"/>
      <c r="B61"/>
      <c r="C61"/>
      <c r="D61" s="135"/>
      <c r="E61"/>
      <c r="F61"/>
      <c r="H61"/>
      <c r="I61"/>
    </row>
    <row r="62" spans="1:9" s="21" customFormat="1" x14ac:dyDescent="0.25">
      <c r="A62"/>
      <c r="B62"/>
      <c r="C62"/>
      <c r="D62" s="135"/>
      <c r="E62"/>
      <c r="F62"/>
      <c r="H62"/>
      <c r="I62"/>
    </row>
    <row r="63" spans="1:9" s="21" customFormat="1" x14ac:dyDescent="0.25">
      <c r="A63"/>
      <c r="B63"/>
      <c r="C63"/>
      <c r="D63" s="135"/>
      <c r="E63"/>
      <c r="F63"/>
      <c r="H63"/>
      <c r="I63"/>
    </row>
    <row r="64" spans="1:9" s="21" customFormat="1" x14ac:dyDescent="0.25">
      <c r="A64"/>
      <c r="B64"/>
      <c r="C64"/>
      <c r="D64" s="135"/>
      <c r="E64"/>
      <c r="F64"/>
      <c r="H64"/>
      <c r="I64"/>
    </row>
    <row r="65" spans="1:9" s="21" customFormat="1" x14ac:dyDescent="0.25">
      <c r="A65"/>
      <c r="B65"/>
      <c r="C65"/>
      <c r="D65" s="135"/>
      <c r="E65"/>
      <c r="F65"/>
      <c r="H65"/>
      <c r="I65"/>
    </row>
    <row r="66" spans="1:9" s="21" customFormat="1" x14ac:dyDescent="0.25">
      <c r="A66"/>
      <c r="B66"/>
      <c r="C66"/>
      <c r="D66" s="135"/>
      <c r="E66"/>
      <c r="F66"/>
      <c r="H66"/>
      <c r="I66"/>
    </row>
    <row r="67" spans="1:9" s="21" customFormat="1" x14ac:dyDescent="0.25">
      <c r="A67"/>
      <c r="B67"/>
      <c r="C67"/>
      <c r="D67" s="135"/>
      <c r="E67"/>
      <c r="F67"/>
      <c r="H67"/>
      <c r="I67"/>
    </row>
    <row r="68" spans="1:9" s="21" customFormat="1" x14ac:dyDescent="0.25">
      <c r="A68"/>
      <c r="B68"/>
      <c r="C68"/>
      <c r="D68" s="135"/>
      <c r="E68"/>
      <c r="F68"/>
      <c r="H68"/>
      <c r="I68"/>
    </row>
    <row r="69" spans="1:9" s="21" customFormat="1" x14ac:dyDescent="0.25">
      <c r="A69"/>
      <c r="B69"/>
      <c r="C69"/>
      <c r="D69" s="135"/>
      <c r="E69"/>
      <c r="F69"/>
      <c r="H69"/>
      <c r="I69"/>
    </row>
    <row r="70" spans="1:9" s="21" customFormat="1" x14ac:dyDescent="0.25">
      <c r="A70"/>
      <c r="B70"/>
      <c r="C70"/>
      <c r="D70" s="135"/>
      <c r="E70"/>
      <c r="F70"/>
      <c r="H70"/>
      <c r="I70"/>
    </row>
    <row r="71" spans="1:9" s="21" customFormat="1" x14ac:dyDescent="0.25">
      <c r="A71"/>
      <c r="B71"/>
      <c r="C71"/>
      <c r="D71" s="135"/>
      <c r="E71"/>
      <c r="F71"/>
      <c r="H71"/>
      <c r="I71"/>
    </row>
    <row r="72" spans="1:9" s="21" customFormat="1" x14ac:dyDescent="0.25">
      <c r="A72"/>
      <c r="B72"/>
      <c r="C72"/>
      <c r="D72" s="135"/>
      <c r="E72"/>
      <c r="F72"/>
      <c r="H72"/>
      <c r="I72"/>
    </row>
    <row r="73" spans="1:9" s="21" customFormat="1" x14ac:dyDescent="0.25">
      <c r="A73"/>
      <c r="B73"/>
      <c r="C73"/>
      <c r="D73" s="135"/>
      <c r="E73"/>
      <c r="F73"/>
      <c r="H73"/>
      <c r="I73"/>
    </row>
    <row r="74" spans="1:9" s="21" customFormat="1" x14ac:dyDescent="0.25">
      <c r="A74"/>
      <c r="B74"/>
      <c r="C74"/>
      <c r="D74" s="135"/>
      <c r="E74"/>
      <c r="F74"/>
      <c r="H74"/>
      <c r="I74"/>
    </row>
    <row r="75" spans="1:9" s="21" customFormat="1" x14ac:dyDescent="0.25">
      <c r="A75"/>
      <c r="B75"/>
      <c r="C75"/>
      <c r="D75" s="135"/>
      <c r="E75"/>
      <c r="F75"/>
      <c r="H75"/>
      <c r="I75"/>
    </row>
    <row r="76" spans="1:9" s="21" customFormat="1" x14ac:dyDescent="0.25">
      <c r="A76"/>
      <c r="B76"/>
      <c r="C76"/>
      <c r="D76" s="135"/>
      <c r="E76"/>
      <c r="F76"/>
      <c r="H76"/>
      <c r="I76"/>
    </row>
    <row r="77" spans="1:9" s="21" customFormat="1" x14ac:dyDescent="0.25">
      <c r="A77"/>
      <c r="B77"/>
      <c r="C77"/>
      <c r="D77" s="135"/>
      <c r="E77"/>
      <c r="F77"/>
      <c r="H77"/>
      <c r="I77"/>
    </row>
    <row r="78" spans="1:9" s="21" customFormat="1" x14ac:dyDescent="0.25">
      <c r="A78"/>
      <c r="B78"/>
      <c r="C78"/>
      <c r="D78" s="135"/>
      <c r="E78"/>
      <c r="F78"/>
      <c r="H78"/>
      <c r="I78"/>
    </row>
    <row r="79" spans="1:9" s="21" customFormat="1" x14ac:dyDescent="0.25">
      <c r="A79"/>
      <c r="B79"/>
      <c r="C79"/>
      <c r="D79" s="135"/>
      <c r="E79"/>
      <c r="F79"/>
      <c r="H79"/>
      <c r="I79"/>
    </row>
    <row r="80" spans="1:9" s="21" customFormat="1" x14ac:dyDescent="0.25">
      <c r="A80"/>
      <c r="B80"/>
      <c r="C80"/>
      <c r="D80" s="135"/>
      <c r="E80"/>
      <c r="F80"/>
      <c r="H80"/>
      <c r="I80"/>
    </row>
    <row r="81" spans="1:9" s="21" customFormat="1" x14ac:dyDescent="0.25">
      <c r="A81"/>
      <c r="B81"/>
      <c r="C81"/>
      <c r="D81" s="135"/>
      <c r="E81"/>
      <c r="F81"/>
      <c r="H81"/>
      <c r="I81"/>
    </row>
    <row r="82" spans="1:9" s="21" customFormat="1" x14ac:dyDescent="0.25">
      <c r="A82"/>
      <c r="B82"/>
      <c r="C82"/>
      <c r="D82" s="135"/>
      <c r="E82"/>
      <c r="F82"/>
      <c r="H82"/>
      <c r="I82"/>
    </row>
    <row r="83" spans="1:9" s="21" customFormat="1" x14ac:dyDescent="0.25">
      <c r="A83"/>
      <c r="B83"/>
      <c r="C83"/>
      <c r="D83" s="135"/>
      <c r="E83"/>
      <c r="F83"/>
      <c r="H83"/>
      <c r="I83"/>
    </row>
    <row r="84" spans="1:9" s="21" customFormat="1" x14ac:dyDescent="0.25">
      <c r="A84"/>
      <c r="B84"/>
      <c r="C84"/>
      <c r="D84" s="135"/>
      <c r="E84"/>
      <c r="F84"/>
      <c r="H84"/>
      <c r="I84"/>
    </row>
    <row r="85" spans="1:9" s="21" customFormat="1" x14ac:dyDescent="0.25">
      <c r="A85"/>
      <c r="B85"/>
      <c r="C85"/>
      <c r="D85" s="135"/>
      <c r="E85"/>
      <c r="F85"/>
      <c r="H85"/>
      <c r="I85"/>
    </row>
    <row r="86" spans="1:9" s="21" customFormat="1" x14ac:dyDescent="0.25">
      <c r="A86"/>
      <c r="B86"/>
      <c r="C86"/>
      <c r="D86" s="135"/>
      <c r="E86"/>
      <c r="F86"/>
      <c r="H86"/>
      <c r="I86"/>
    </row>
    <row r="87" spans="1:9" s="21" customFormat="1" x14ac:dyDescent="0.25">
      <c r="A87"/>
      <c r="B87"/>
      <c r="C87"/>
      <c r="D87" s="135"/>
      <c r="E87"/>
      <c r="F87"/>
      <c r="H87"/>
      <c r="I87"/>
    </row>
    <row r="88" spans="1:9" s="21" customFormat="1" x14ac:dyDescent="0.25">
      <c r="A88"/>
      <c r="B88"/>
      <c r="C88"/>
      <c r="D88" s="135"/>
      <c r="E88"/>
      <c r="F88"/>
      <c r="H88"/>
      <c r="I88"/>
    </row>
  </sheetData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1C4ED-6ACB-4145-90E6-70014AE18B96}">
  <dimension ref="A1:H80"/>
  <sheetViews>
    <sheetView showGridLines="0" workbookViewId="0">
      <selection activeCell="D7" sqref="D7"/>
    </sheetView>
  </sheetViews>
  <sheetFormatPr baseColWidth="10" defaultColWidth="11.44140625" defaultRowHeight="13.2" x14ac:dyDescent="0.25"/>
  <cols>
    <col min="2" max="2" width="78.88671875" customWidth="1"/>
    <col min="4" max="4" width="34.109375" customWidth="1"/>
    <col min="5" max="6" width="19.44140625" style="18" customWidth="1"/>
    <col min="7" max="7" width="19.44140625" style="21" customWidth="1"/>
    <col min="8" max="8" width="19.44140625" customWidth="1"/>
  </cols>
  <sheetData>
    <row r="1" spans="1:8" x14ac:dyDescent="0.25">
      <c r="A1" s="17"/>
      <c r="D1" s="4"/>
    </row>
    <row r="2" spans="1:8" ht="32.4" customHeight="1" x14ac:dyDescent="0.25">
      <c r="B2" s="19" t="s">
        <v>746</v>
      </c>
      <c r="D2" s="7"/>
    </row>
    <row r="3" spans="1:8" s="21" customFormat="1" x14ac:dyDescent="0.25">
      <c r="A3"/>
      <c r="B3" s="182" t="s">
        <v>295</v>
      </c>
      <c r="C3"/>
      <c r="D3"/>
      <c r="E3"/>
      <c r="F3"/>
      <c r="H3"/>
    </row>
    <row r="4" spans="1:8" s="21" customFormat="1" x14ac:dyDescent="0.25">
      <c r="A4"/>
      <c r="B4"/>
      <c r="C4"/>
      <c r="D4"/>
      <c r="E4"/>
      <c r="F4"/>
      <c r="H4"/>
    </row>
    <row r="5" spans="1:8" ht="25.2" x14ac:dyDescent="0.25">
      <c r="D5" s="32" t="s">
        <v>642</v>
      </c>
      <c r="E5" s="24" t="s">
        <v>591</v>
      </c>
      <c r="F5" s="24" t="s">
        <v>643</v>
      </c>
      <c r="G5" s="24" t="s">
        <v>631</v>
      </c>
      <c r="H5" s="24" t="s">
        <v>633</v>
      </c>
    </row>
    <row r="6" spans="1:8" ht="26.4" x14ac:dyDescent="0.25">
      <c r="D6" s="23" t="s">
        <v>1071</v>
      </c>
      <c r="E6" s="101">
        <v>21.4</v>
      </c>
      <c r="F6" s="101">
        <v>48.66</v>
      </c>
      <c r="G6" s="101">
        <v>25.82</v>
      </c>
      <c r="H6" s="101">
        <v>4.12</v>
      </c>
    </row>
    <row r="7" spans="1:8" ht="39.6" x14ac:dyDescent="0.25">
      <c r="D7" s="23" t="s">
        <v>1070</v>
      </c>
      <c r="E7" s="101">
        <v>8.9600000000000009</v>
      </c>
      <c r="F7" s="101">
        <v>37.78</v>
      </c>
      <c r="G7" s="101">
        <v>46.49</v>
      </c>
      <c r="H7" s="101">
        <v>6.76</v>
      </c>
    </row>
    <row r="8" spans="1:8" ht="26.4" x14ac:dyDescent="0.25">
      <c r="D8" s="23" t="s">
        <v>644</v>
      </c>
      <c r="E8" s="101">
        <v>8.15</v>
      </c>
      <c r="F8" s="101">
        <v>35.76</v>
      </c>
      <c r="G8" s="101">
        <v>48.49</v>
      </c>
      <c r="H8" s="101">
        <v>7.6</v>
      </c>
    </row>
    <row r="9" spans="1:8" ht="26.4" x14ac:dyDescent="0.25">
      <c r="D9" s="23" t="s">
        <v>645</v>
      </c>
      <c r="E9" s="101">
        <v>5.82</v>
      </c>
      <c r="F9" s="101">
        <v>34.81</v>
      </c>
      <c r="G9" s="101">
        <v>47.73</v>
      </c>
      <c r="H9" s="101">
        <v>11.64</v>
      </c>
    </row>
    <row r="10" spans="1:8" ht="39.6" x14ac:dyDescent="0.25">
      <c r="D10" s="23" t="s">
        <v>646</v>
      </c>
      <c r="E10" s="101">
        <v>4.05</v>
      </c>
      <c r="F10" s="101">
        <v>21.29</v>
      </c>
      <c r="G10" s="101">
        <v>60.82</v>
      </c>
      <c r="H10" s="101">
        <v>13.84</v>
      </c>
    </row>
    <row r="11" spans="1:8" ht="26.4" x14ac:dyDescent="0.25">
      <c r="D11" s="103" t="s">
        <v>647</v>
      </c>
      <c r="E11" s="104">
        <v>3.03</v>
      </c>
      <c r="F11" s="104">
        <v>6.58</v>
      </c>
      <c r="G11" s="104">
        <v>40.78</v>
      </c>
      <c r="H11" s="104">
        <v>49.61</v>
      </c>
    </row>
    <row r="12" spans="1:8" ht="14.25" customHeight="1" x14ac:dyDescent="0.25">
      <c r="E12"/>
      <c r="F12"/>
    </row>
    <row r="13" spans="1:8" ht="14.25" customHeight="1" x14ac:dyDescent="0.25">
      <c r="E13"/>
      <c r="F13"/>
    </row>
    <row r="14" spans="1:8" ht="14.25" customHeight="1" x14ac:dyDescent="0.25">
      <c r="E14"/>
      <c r="F14"/>
      <c r="G14"/>
    </row>
    <row r="15" spans="1:8" ht="14.25" customHeight="1" x14ac:dyDescent="0.25">
      <c r="E15"/>
      <c r="F15"/>
      <c r="G15"/>
    </row>
    <row r="16" spans="1:8" ht="14.25" customHeight="1" x14ac:dyDescent="0.25">
      <c r="E16"/>
      <c r="F16"/>
      <c r="G16"/>
    </row>
    <row r="17" spans="1:8" ht="14.25" customHeight="1" x14ac:dyDescent="0.25">
      <c r="E17"/>
      <c r="F17"/>
      <c r="G17"/>
    </row>
    <row r="18" spans="1:8" ht="14.25" customHeight="1" x14ac:dyDescent="0.25">
      <c r="E18"/>
      <c r="F18"/>
      <c r="G18"/>
    </row>
    <row r="19" spans="1:8" x14ac:dyDescent="0.25">
      <c r="E19"/>
      <c r="F19"/>
      <c r="G19"/>
    </row>
    <row r="20" spans="1:8" x14ac:dyDescent="0.25">
      <c r="E20"/>
      <c r="F20"/>
      <c r="G20"/>
    </row>
    <row r="21" spans="1:8" x14ac:dyDescent="0.25">
      <c r="E21"/>
      <c r="F21"/>
      <c r="G21"/>
    </row>
    <row r="22" spans="1:8" x14ac:dyDescent="0.25">
      <c r="E22"/>
      <c r="F22"/>
      <c r="G22"/>
    </row>
    <row r="23" spans="1:8" x14ac:dyDescent="0.25">
      <c r="E23"/>
      <c r="F23"/>
      <c r="G23"/>
    </row>
    <row r="24" spans="1:8" s="21" customFormat="1" x14ac:dyDescent="0.25">
      <c r="A24"/>
      <c r="B24"/>
      <c r="C24"/>
      <c r="D24"/>
      <c r="E24"/>
      <c r="F24"/>
      <c r="H24"/>
    </row>
    <row r="25" spans="1:8" s="21" customFormat="1" x14ac:dyDescent="0.25">
      <c r="A25"/>
      <c r="B25"/>
      <c r="C25"/>
      <c r="D25"/>
      <c r="E25"/>
      <c r="F25"/>
      <c r="H25"/>
    </row>
    <row r="26" spans="1:8" s="21" customFormat="1" x14ac:dyDescent="0.25">
      <c r="A26"/>
      <c r="B26"/>
      <c r="C26"/>
      <c r="D26"/>
      <c r="E26"/>
      <c r="F26"/>
      <c r="H26"/>
    </row>
    <row r="27" spans="1:8" s="21" customFormat="1" x14ac:dyDescent="0.25">
      <c r="A27"/>
      <c r="B27"/>
      <c r="C27"/>
      <c r="D27"/>
      <c r="E27"/>
      <c r="F27"/>
      <c r="H27"/>
    </row>
    <row r="28" spans="1:8" s="21" customFormat="1" x14ac:dyDescent="0.25">
      <c r="A28"/>
      <c r="B28"/>
      <c r="C28"/>
      <c r="D28"/>
      <c r="E28"/>
      <c r="F28"/>
      <c r="H28"/>
    </row>
    <row r="29" spans="1:8" s="21" customFormat="1" x14ac:dyDescent="0.25">
      <c r="A29"/>
      <c r="B29"/>
      <c r="C29"/>
      <c r="D29"/>
      <c r="E29"/>
      <c r="F29"/>
      <c r="H29"/>
    </row>
    <row r="30" spans="1:8" s="21" customFormat="1" x14ac:dyDescent="0.25">
      <c r="A30"/>
      <c r="B30"/>
      <c r="C30"/>
      <c r="D30"/>
      <c r="E30"/>
      <c r="F30"/>
      <c r="H30"/>
    </row>
    <row r="31" spans="1:8" s="21" customFormat="1" x14ac:dyDescent="0.25">
      <c r="A31"/>
      <c r="B31"/>
      <c r="C31"/>
      <c r="D31"/>
      <c r="E31"/>
      <c r="F31"/>
      <c r="H31"/>
    </row>
    <row r="32" spans="1:8" s="21" customFormat="1" x14ac:dyDescent="0.25">
      <c r="A32"/>
      <c r="B32"/>
      <c r="C32"/>
      <c r="D32"/>
      <c r="E32"/>
      <c r="F32"/>
      <c r="H32"/>
    </row>
    <row r="33" spans="1:8" s="21" customFormat="1" x14ac:dyDescent="0.25">
      <c r="A33"/>
      <c r="B33"/>
      <c r="C33"/>
      <c r="D33"/>
      <c r="E33"/>
      <c r="F33"/>
      <c r="H33"/>
    </row>
    <row r="34" spans="1:8" s="21" customFormat="1" x14ac:dyDescent="0.25">
      <c r="A34"/>
      <c r="B34"/>
      <c r="C34"/>
      <c r="D34"/>
      <c r="E34"/>
      <c r="F34"/>
      <c r="H34"/>
    </row>
    <row r="35" spans="1:8" s="21" customFormat="1" x14ac:dyDescent="0.25">
      <c r="A35"/>
      <c r="B35"/>
      <c r="C35"/>
      <c r="D35"/>
      <c r="E35"/>
      <c r="F35"/>
      <c r="H35"/>
    </row>
    <row r="36" spans="1:8" s="21" customFormat="1" x14ac:dyDescent="0.25">
      <c r="A36"/>
      <c r="B36"/>
      <c r="C36"/>
      <c r="D36"/>
      <c r="E36"/>
      <c r="F36"/>
      <c r="H36"/>
    </row>
    <row r="37" spans="1:8" s="21" customFormat="1" x14ac:dyDescent="0.25">
      <c r="A37"/>
      <c r="B37"/>
      <c r="C37"/>
      <c r="D37"/>
      <c r="E37"/>
      <c r="F37"/>
      <c r="H37"/>
    </row>
    <row r="38" spans="1:8" s="21" customFormat="1" x14ac:dyDescent="0.25">
      <c r="A38"/>
      <c r="B38"/>
      <c r="C38"/>
      <c r="D38"/>
      <c r="E38"/>
      <c r="F38"/>
      <c r="H38"/>
    </row>
    <row r="39" spans="1:8" s="21" customFormat="1" x14ac:dyDescent="0.25">
      <c r="A39"/>
      <c r="B39"/>
      <c r="C39"/>
      <c r="D39"/>
      <c r="E39"/>
      <c r="F39"/>
      <c r="H39"/>
    </row>
    <row r="40" spans="1:8" s="21" customFormat="1" x14ac:dyDescent="0.25">
      <c r="A40"/>
      <c r="B40"/>
      <c r="C40"/>
      <c r="D40"/>
      <c r="E40"/>
      <c r="F40"/>
      <c r="H40"/>
    </row>
    <row r="41" spans="1:8" s="21" customFormat="1" x14ac:dyDescent="0.25">
      <c r="A41"/>
      <c r="B41"/>
      <c r="C41"/>
      <c r="D41"/>
      <c r="E41"/>
      <c r="F41"/>
      <c r="H41"/>
    </row>
    <row r="42" spans="1:8" s="21" customFormat="1" x14ac:dyDescent="0.25">
      <c r="A42"/>
      <c r="B42"/>
      <c r="C42"/>
      <c r="D42"/>
      <c r="E42"/>
      <c r="F42"/>
      <c r="H42"/>
    </row>
    <row r="43" spans="1:8" s="21" customFormat="1" x14ac:dyDescent="0.25">
      <c r="A43"/>
      <c r="B43"/>
      <c r="C43"/>
      <c r="D43"/>
      <c r="E43"/>
      <c r="F43"/>
      <c r="H43"/>
    </row>
    <row r="44" spans="1:8" s="21" customFormat="1" x14ac:dyDescent="0.25">
      <c r="A44"/>
      <c r="B44"/>
      <c r="C44"/>
      <c r="D44"/>
      <c r="E44"/>
      <c r="F44"/>
      <c r="H44"/>
    </row>
    <row r="45" spans="1:8" s="21" customFormat="1" x14ac:dyDescent="0.25">
      <c r="A45"/>
      <c r="B45"/>
      <c r="C45"/>
      <c r="D45"/>
      <c r="E45"/>
      <c r="F45"/>
      <c r="H45"/>
    </row>
    <row r="46" spans="1:8" s="21" customFormat="1" x14ac:dyDescent="0.25">
      <c r="A46"/>
      <c r="B46"/>
      <c r="C46"/>
      <c r="D46"/>
      <c r="E46"/>
      <c r="F46"/>
      <c r="H46"/>
    </row>
    <row r="47" spans="1:8" s="21" customFormat="1" x14ac:dyDescent="0.25">
      <c r="A47"/>
      <c r="B47"/>
      <c r="C47"/>
      <c r="D47"/>
      <c r="E47"/>
      <c r="F47"/>
      <c r="H47"/>
    </row>
    <row r="48" spans="1:8" s="21" customFormat="1" x14ac:dyDescent="0.25">
      <c r="A48"/>
      <c r="B48"/>
      <c r="C48"/>
      <c r="D48"/>
      <c r="E48"/>
      <c r="F48"/>
      <c r="H48"/>
    </row>
    <row r="49" spans="1:8" s="21" customFormat="1" x14ac:dyDescent="0.25">
      <c r="A49"/>
      <c r="B49"/>
      <c r="C49"/>
      <c r="D49"/>
      <c r="E49"/>
      <c r="F49"/>
      <c r="H49"/>
    </row>
    <row r="50" spans="1:8" s="21" customFormat="1" x14ac:dyDescent="0.25">
      <c r="A50"/>
      <c r="B50"/>
      <c r="C50"/>
      <c r="D50"/>
      <c r="E50"/>
      <c r="F50"/>
      <c r="H50"/>
    </row>
    <row r="51" spans="1:8" s="21" customFormat="1" x14ac:dyDescent="0.25">
      <c r="A51"/>
      <c r="B51"/>
      <c r="C51"/>
      <c r="D51"/>
      <c r="E51"/>
      <c r="F51"/>
      <c r="H51"/>
    </row>
    <row r="52" spans="1:8" s="21" customFormat="1" x14ac:dyDescent="0.25">
      <c r="A52"/>
      <c r="B52"/>
      <c r="C52"/>
      <c r="D52"/>
      <c r="E52"/>
      <c r="F52"/>
      <c r="H52"/>
    </row>
    <row r="53" spans="1:8" s="21" customFormat="1" x14ac:dyDescent="0.25">
      <c r="A53"/>
      <c r="B53"/>
      <c r="C53"/>
      <c r="D53"/>
      <c r="E53"/>
      <c r="F53"/>
      <c r="H53"/>
    </row>
    <row r="54" spans="1:8" s="21" customFormat="1" x14ac:dyDescent="0.25">
      <c r="A54"/>
      <c r="B54"/>
      <c r="C54"/>
      <c r="D54"/>
      <c r="E54"/>
      <c r="F54"/>
      <c r="H54"/>
    </row>
    <row r="55" spans="1:8" s="21" customFormat="1" x14ac:dyDescent="0.25">
      <c r="A55"/>
      <c r="B55"/>
      <c r="C55"/>
      <c r="D55"/>
      <c r="E55"/>
      <c r="F55"/>
      <c r="H55"/>
    </row>
    <row r="56" spans="1:8" s="21" customFormat="1" x14ac:dyDescent="0.25">
      <c r="A56"/>
      <c r="B56"/>
      <c r="C56"/>
      <c r="D56"/>
      <c r="E56"/>
      <c r="F56"/>
      <c r="H56"/>
    </row>
    <row r="57" spans="1:8" s="21" customFormat="1" x14ac:dyDescent="0.25">
      <c r="A57"/>
      <c r="B57"/>
      <c r="C57"/>
      <c r="D57"/>
      <c r="E57"/>
      <c r="F57"/>
      <c r="H57"/>
    </row>
    <row r="58" spans="1:8" s="21" customFormat="1" x14ac:dyDescent="0.25">
      <c r="A58"/>
      <c r="B58"/>
      <c r="C58"/>
      <c r="D58"/>
      <c r="E58"/>
      <c r="F58"/>
      <c r="H58"/>
    </row>
    <row r="59" spans="1:8" s="21" customFormat="1" x14ac:dyDescent="0.25">
      <c r="A59"/>
      <c r="B59"/>
      <c r="C59"/>
      <c r="D59"/>
      <c r="E59"/>
      <c r="F59"/>
      <c r="H59"/>
    </row>
    <row r="60" spans="1:8" s="21" customFormat="1" x14ac:dyDescent="0.25">
      <c r="A60"/>
      <c r="B60"/>
      <c r="C60"/>
      <c r="D60"/>
      <c r="E60"/>
      <c r="F60"/>
      <c r="H60"/>
    </row>
    <row r="61" spans="1:8" s="21" customFormat="1" x14ac:dyDescent="0.25">
      <c r="A61"/>
      <c r="B61"/>
      <c r="C61"/>
      <c r="D61"/>
      <c r="E61"/>
      <c r="F61"/>
      <c r="H61"/>
    </row>
    <row r="62" spans="1:8" s="21" customFormat="1" x14ac:dyDescent="0.25">
      <c r="A62"/>
      <c r="B62"/>
      <c r="C62"/>
      <c r="D62"/>
      <c r="E62"/>
      <c r="F62"/>
      <c r="H62"/>
    </row>
    <row r="63" spans="1:8" s="21" customFormat="1" x14ac:dyDescent="0.25">
      <c r="A63"/>
      <c r="B63"/>
      <c r="C63"/>
      <c r="D63"/>
      <c r="E63"/>
      <c r="F63"/>
      <c r="H63"/>
    </row>
    <row r="64" spans="1:8" s="21" customFormat="1" x14ac:dyDescent="0.25">
      <c r="A64"/>
      <c r="B64"/>
      <c r="C64"/>
      <c r="D64"/>
      <c r="E64"/>
      <c r="F64"/>
      <c r="H64"/>
    </row>
    <row r="65" spans="1:8" s="21" customFormat="1" x14ac:dyDescent="0.25">
      <c r="A65"/>
      <c r="B65"/>
      <c r="C65"/>
      <c r="D65"/>
      <c r="E65"/>
      <c r="F65"/>
      <c r="H65"/>
    </row>
    <row r="66" spans="1:8" s="21" customFormat="1" x14ac:dyDescent="0.25">
      <c r="A66"/>
      <c r="B66"/>
      <c r="C66"/>
      <c r="D66"/>
      <c r="E66"/>
      <c r="F66"/>
      <c r="H66"/>
    </row>
    <row r="67" spans="1:8" s="21" customFormat="1" x14ac:dyDescent="0.25">
      <c r="A67"/>
      <c r="B67"/>
      <c r="C67"/>
      <c r="D67"/>
      <c r="E67"/>
      <c r="F67"/>
      <c r="H67"/>
    </row>
    <row r="68" spans="1:8" s="21" customFormat="1" x14ac:dyDescent="0.25">
      <c r="A68"/>
      <c r="B68"/>
      <c r="C68"/>
      <c r="D68"/>
      <c r="E68"/>
      <c r="F68"/>
      <c r="H68"/>
    </row>
    <row r="69" spans="1:8" s="21" customFormat="1" x14ac:dyDescent="0.25">
      <c r="A69"/>
      <c r="B69"/>
      <c r="C69"/>
      <c r="D69"/>
      <c r="E69"/>
      <c r="F69"/>
      <c r="H69"/>
    </row>
    <row r="70" spans="1:8" s="21" customFormat="1" x14ac:dyDescent="0.25">
      <c r="A70"/>
      <c r="B70"/>
      <c r="C70"/>
      <c r="D70"/>
      <c r="E70"/>
      <c r="F70"/>
      <c r="H70"/>
    </row>
    <row r="71" spans="1:8" s="21" customFormat="1" x14ac:dyDescent="0.25">
      <c r="A71"/>
      <c r="B71"/>
      <c r="C71"/>
      <c r="D71"/>
      <c r="E71"/>
      <c r="F71"/>
      <c r="H71"/>
    </row>
    <row r="72" spans="1:8" s="21" customFormat="1" x14ac:dyDescent="0.25">
      <c r="A72"/>
      <c r="B72"/>
      <c r="C72"/>
      <c r="D72"/>
      <c r="E72"/>
      <c r="F72"/>
      <c r="H72"/>
    </row>
    <row r="73" spans="1:8" s="21" customFormat="1" x14ac:dyDescent="0.25">
      <c r="A73"/>
      <c r="B73"/>
      <c r="C73"/>
      <c r="D73"/>
      <c r="E73"/>
      <c r="F73"/>
      <c r="H73"/>
    </row>
    <row r="74" spans="1:8" s="21" customFormat="1" x14ac:dyDescent="0.25">
      <c r="A74"/>
      <c r="B74"/>
      <c r="C74"/>
      <c r="D74"/>
      <c r="E74"/>
      <c r="F74"/>
      <c r="H74"/>
    </row>
    <row r="75" spans="1:8" s="21" customFormat="1" x14ac:dyDescent="0.25">
      <c r="A75"/>
      <c r="B75"/>
      <c r="C75"/>
      <c r="D75"/>
      <c r="E75"/>
      <c r="F75"/>
      <c r="H75"/>
    </row>
    <row r="76" spans="1:8" s="21" customFormat="1" x14ac:dyDescent="0.25">
      <c r="A76"/>
      <c r="B76"/>
      <c r="C76"/>
      <c r="D76"/>
      <c r="E76"/>
      <c r="F76"/>
      <c r="H76"/>
    </row>
    <row r="77" spans="1:8" s="21" customFormat="1" x14ac:dyDescent="0.25">
      <c r="A77"/>
      <c r="B77"/>
      <c r="C77"/>
      <c r="D77"/>
      <c r="E77"/>
      <c r="F77"/>
      <c r="H77"/>
    </row>
    <row r="78" spans="1:8" s="21" customFormat="1" x14ac:dyDescent="0.25">
      <c r="A78"/>
      <c r="B78"/>
      <c r="C78"/>
      <c r="D78"/>
      <c r="E78"/>
      <c r="F78"/>
      <c r="H78"/>
    </row>
    <row r="79" spans="1:8" s="21" customFormat="1" x14ac:dyDescent="0.25">
      <c r="A79"/>
      <c r="B79"/>
      <c r="C79"/>
      <c r="D79"/>
      <c r="E79"/>
      <c r="F79"/>
      <c r="H79"/>
    </row>
    <row r="80" spans="1:8" s="21" customFormat="1" x14ac:dyDescent="0.25">
      <c r="A80"/>
      <c r="B80"/>
      <c r="C80"/>
      <c r="D80"/>
      <c r="E80"/>
      <c r="F80"/>
      <c r="H80"/>
    </row>
  </sheetData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2245F-F627-4820-A747-2D29F79ADBFF}">
  <dimension ref="A1:I78"/>
  <sheetViews>
    <sheetView showGridLines="0" workbookViewId="0"/>
  </sheetViews>
  <sheetFormatPr baseColWidth="10" defaultColWidth="11.44140625" defaultRowHeight="13.2" x14ac:dyDescent="0.25"/>
  <cols>
    <col min="2" max="2" width="78.88671875" customWidth="1"/>
    <col min="4" max="4" width="67.33203125" style="135" customWidth="1"/>
    <col min="5" max="6" width="12.33203125" style="18" customWidth="1"/>
    <col min="7" max="7" width="12.33203125" style="21" customWidth="1"/>
    <col min="8" max="9" width="12.33203125" customWidth="1"/>
  </cols>
  <sheetData>
    <row r="1" spans="1:9" x14ac:dyDescent="0.25">
      <c r="A1" s="17"/>
      <c r="D1" s="186"/>
    </row>
    <row r="2" spans="1:9" ht="32.4" customHeight="1" x14ac:dyDescent="0.25">
      <c r="B2" s="83" t="s">
        <v>648</v>
      </c>
      <c r="D2" s="189"/>
    </row>
    <row r="3" spans="1:9" s="21" customFormat="1" x14ac:dyDescent="0.25">
      <c r="A3"/>
      <c r="B3" s="20" t="s">
        <v>295</v>
      </c>
      <c r="C3"/>
      <c r="D3" s="135"/>
      <c r="E3"/>
      <c r="F3"/>
      <c r="H3"/>
    </row>
    <row r="4" spans="1:9" s="21" customFormat="1" x14ac:dyDescent="0.25">
      <c r="A4"/>
      <c r="B4"/>
      <c r="C4"/>
      <c r="D4" s="135"/>
      <c r="E4"/>
      <c r="F4"/>
      <c r="H4"/>
    </row>
    <row r="5" spans="1:9" ht="50.4" x14ac:dyDescent="0.25">
      <c r="D5" s="32"/>
      <c r="E5" s="24" t="s">
        <v>296</v>
      </c>
      <c r="F5" s="24" t="s">
        <v>297</v>
      </c>
      <c r="G5" s="24" t="s">
        <v>298</v>
      </c>
      <c r="H5" s="24" t="s">
        <v>299</v>
      </c>
      <c r="I5" s="24" t="s">
        <v>300</v>
      </c>
    </row>
    <row r="6" spans="1:9" ht="26.4" x14ac:dyDescent="0.25">
      <c r="D6" s="23" t="s">
        <v>649</v>
      </c>
      <c r="E6" s="181">
        <v>7.62</v>
      </c>
      <c r="F6" s="181">
        <v>17.73</v>
      </c>
      <c r="G6" s="181">
        <v>31.97</v>
      </c>
      <c r="H6" s="181">
        <v>28.3</v>
      </c>
      <c r="I6" s="181">
        <v>14.38</v>
      </c>
    </row>
    <row r="7" spans="1:9" ht="26.4" x14ac:dyDescent="0.25">
      <c r="D7" s="23" t="s">
        <v>650</v>
      </c>
      <c r="E7" s="181">
        <v>8.35</v>
      </c>
      <c r="F7" s="181">
        <v>17.53</v>
      </c>
      <c r="G7" s="181">
        <v>34.51</v>
      </c>
      <c r="H7" s="181">
        <v>23.99</v>
      </c>
      <c r="I7" s="181">
        <v>15.62</v>
      </c>
    </row>
    <row r="8" spans="1:9" ht="26.4" x14ac:dyDescent="0.25">
      <c r="D8" s="23" t="s">
        <v>1064</v>
      </c>
      <c r="E8" s="181">
        <v>9.6</v>
      </c>
      <c r="F8" s="181">
        <v>19.37</v>
      </c>
      <c r="G8" s="181">
        <v>25.51</v>
      </c>
      <c r="H8" s="181">
        <v>26.71</v>
      </c>
      <c r="I8" s="181">
        <v>18.809999999999999</v>
      </c>
    </row>
    <row r="9" spans="1:9" ht="26.4" x14ac:dyDescent="0.25">
      <c r="D9" s="23" t="s">
        <v>651</v>
      </c>
      <c r="E9" s="181">
        <v>5.27</v>
      </c>
      <c r="F9" s="181">
        <v>7.01</v>
      </c>
      <c r="G9" s="181">
        <v>32.42</v>
      </c>
      <c r="H9" s="181">
        <v>32.94</v>
      </c>
      <c r="I9" s="181">
        <v>22.36</v>
      </c>
    </row>
    <row r="10" spans="1:9" ht="26.4" x14ac:dyDescent="0.25">
      <c r="D10" s="23" t="s">
        <v>652</v>
      </c>
      <c r="E10" s="181">
        <v>1.94</v>
      </c>
      <c r="F10" s="181">
        <v>4.49</v>
      </c>
      <c r="G10" s="181">
        <v>24.07</v>
      </c>
      <c r="H10" s="181">
        <v>39.369999999999997</v>
      </c>
      <c r="I10" s="181">
        <v>30.13</v>
      </c>
    </row>
    <row r="11" spans="1:9" x14ac:dyDescent="0.25">
      <c r="D11" s="23" t="s">
        <v>653</v>
      </c>
      <c r="E11" s="181">
        <v>3.04</v>
      </c>
      <c r="F11" s="181">
        <v>3.75</v>
      </c>
      <c r="G11" s="181">
        <v>22.7</v>
      </c>
      <c r="H11" s="181">
        <v>35.26</v>
      </c>
      <c r="I11" s="181">
        <v>35.25</v>
      </c>
    </row>
    <row r="12" spans="1:9" x14ac:dyDescent="0.25">
      <c r="D12" s="23" t="s">
        <v>654</v>
      </c>
      <c r="E12" s="181">
        <v>2.71</v>
      </c>
      <c r="F12" s="181">
        <v>4.24</v>
      </c>
      <c r="G12" s="181">
        <v>19.02</v>
      </c>
      <c r="H12" s="181">
        <v>38.46</v>
      </c>
      <c r="I12" s="181">
        <v>35.57</v>
      </c>
    </row>
    <row r="13" spans="1:9" ht="26.4" x14ac:dyDescent="0.25">
      <c r="D13" s="103" t="s">
        <v>655</v>
      </c>
      <c r="E13" s="295">
        <v>1.41</v>
      </c>
      <c r="F13" s="295">
        <v>1.71</v>
      </c>
      <c r="G13" s="295">
        <v>14.01</v>
      </c>
      <c r="H13" s="295">
        <v>32.78</v>
      </c>
      <c r="I13" s="295">
        <v>50.09</v>
      </c>
    </row>
    <row r="14" spans="1:9" x14ac:dyDescent="0.25">
      <c r="E14"/>
      <c r="F14"/>
      <c r="G14"/>
    </row>
    <row r="15" spans="1:9" x14ac:dyDescent="0.25">
      <c r="E15"/>
      <c r="F15"/>
      <c r="G15"/>
    </row>
    <row r="16" spans="1:9" ht="14.25" customHeight="1" x14ac:dyDescent="0.25">
      <c r="E16"/>
      <c r="F16"/>
      <c r="G16"/>
    </row>
    <row r="17" spans="1:9" ht="14.25" customHeight="1" x14ac:dyDescent="0.25">
      <c r="E17"/>
      <c r="F17"/>
      <c r="G17"/>
    </row>
    <row r="18" spans="1:9" ht="14.25" customHeight="1" x14ac:dyDescent="0.25">
      <c r="E18"/>
      <c r="F18"/>
      <c r="G18"/>
    </row>
    <row r="19" spans="1:9" x14ac:dyDescent="0.25">
      <c r="E19"/>
      <c r="F19"/>
      <c r="G19"/>
    </row>
    <row r="20" spans="1:9" x14ac:dyDescent="0.25">
      <c r="E20"/>
      <c r="F20"/>
      <c r="G20"/>
    </row>
    <row r="21" spans="1:9" x14ac:dyDescent="0.25">
      <c r="E21"/>
      <c r="F21"/>
      <c r="G21"/>
    </row>
    <row r="22" spans="1:9" x14ac:dyDescent="0.25">
      <c r="E22"/>
      <c r="F22"/>
      <c r="I22" s="21"/>
    </row>
    <row r="23" spans="1:9" x14ac:dyDescent="0.25">
      <c r="E23"/>
      <c r="F23"/>
      <c r="I23" s="21"/>
    </row>
    <row r="24" spans="1:9" s="21" customFormat="1" x14ac:dyDescent="0.25">
      <c r="A24"/>
      <c r="B24"/>
      <c r="C24"/>
      <c r="D24" s="135"/>
      <c r="E24"/>
      <c r="F24"/>
      <c r="H24"/>
    </row>
    <row r="25" spans="1:9" s="21" customFormat="1" x14ac:dyDescent="0.25">
      <c r="A25"/>
      <c r="C25"/>
      <c r="D25" s="135"/>
      <c r="E25"/>
      <c r="F25"/>
      <c r="H25"/>
    </row>
    <row r="26" spans="1:9" s="21" customFormat="1" x14ac:dyDescent="0.25">
      <c r="A26"/>
      <c r="B26"/>
      <c r="C26"/>
      <c r="D26" s="135"/>
      <c r="E26"/>
      <c r="F26"/>
      <c r="H26"/>
    </row>
    <row r="27" spans="1:9" s="21" customFormat="1" x14ac:dyDescent="0.25">
      <c r="A27"/>
      <c r="B27"/>
      <c r="C27"/>
      <c r="D27" s="135"/>
      <c r="E27"/>
      <c r="F27"/>
      <c r="H27"/>
    </row>
    <row r="28" spans="1:9" s="21" customFormat="1" x14ac:dyDescent="0.25">
      <c r="A28"/>
      <c r="B28"/>
      <c r="C28"/>
      <c r="D28" s="135"/>
      <c r="E28"/>
      <c r="F28"/>
      <c r="H28"/>
    </row>
    <row r="29" spans="1:9" s="21" customFormat="1" x14ac:dyDescent="0.25">
      <c r="A29"/>
      <c r="B29"/>
      <c r="C29"/>
      <c r="D29" s="135"/>
      <c r="E29"/>
      <c r="F29"/>
      <c r="H29"/>
    </row>
    <row r="30" spans="1:9" s="21" customFormat="1" x14ac:dyDescent="0.25">
      <c r="A30"/>
      <c r="B30"/>
      <c r="C30"/>
      <c r="D30" s="135"/>
      <c r="E30"/>
      <c r="F30"/>
      <c r="H30"/>
    </row>
    <row r="31" spans="1:9" s="21" customFormat="1" x14ac:dyDescent="0.25">
      <c r="A31"/>
      <c r="B31"/>
      <c r="C31"/>
      <c r="D31" s="135"/>
      <c r="E31"/>
      <c r="F31"/>
      <c r="H31"/>
    </row>
    <row r="32" spans="1:9" s="21" customFormat="1" x14ac:dyDescent="0.25">
      <c r="A32"/>
      <c r="B32"/>
      <c r="C32"/>
      <c r="D32" s="135"/>
      <c r="E32"/>
      <c r="F32"/>
      <c r="H32"/>
    </row>
    <row r="33" spans="1:8" s="21" customFormat="1" x14ac:dyDescent="0.25">
      <c r="A33"/>
      <c r="B33"/>
      <c r="C33"/>
      <c r="D33" s="135"/>
      <c r="E33"/>
      <c r="F33"/>
      <c r="H33"/>
    </row>
    <row r="34" spans="1:8" s="21" customFormat="1" x14ac:dyDescent="0.25">
      <c r="A34"/>
      <c r="B34"/>
      <c r="C34"/>
      <c r="D34" s="135"/>
      <c r="E34"/>
      <c r="F34"/>
      <c r="H34"/>
    </row>
    <row r="35" spans="1:8" s="21" customFormat="1" x14ac:dyDescent="0.25">
      <c r="A35"/>
      <c r="B35"/>
      <c r="C35"/>
      <c r="D35" s="135"/>
      <c r="E35"/>
      <c r="F35"/>
      <c r="H35"/>
    </row>
    <row r="36" spans="1:8" s="21" customFormat="1" x14ac:dyDescent="0.25">
      <c r="A36"/>
      <c r="B36"/>
      <c r="C36"/>
      <c r="D36" s="135"/>
      <c r="E36"/>
      <c r="F36"/>
      <c r="H36"/>
    </row>
    <row r="37" spans="1:8" s="21" customFormat="1" x14ac:dyDescent="0.25">
      <c r="A37"/>
      <c r="B37"/>
      <c r="C37"/>
      <c r="D37" s="135"/>
      <c r="E37"/>
      <c r="F37"/>
      <c r="H37"/>
    </row>
    <row r="38" spans="1:8" s="21" customFormat="1" x14ac:dyDescent="0.25">
      <c r="A38"/>
      <c r="B38"/>
      <c r="C38"/>
      <c r="D38" s="135"/>
      <c r="E38"/>
      <c r="F38"/>
      <c r="H38"/>
    </row>
    <row r="39" spans="1:8" s="21" customFormat="1" x14ac:dyDescent="0.25">
      <c r="A39"/>
      <c r="B39"/>
      <c r="C39"/>
      <c r="D39" s="135"/>
      <c r="E39"/>
      <c r="F39"/>
      <c r="H39"/>
    </row>
    <row r="40" spans="1:8" s="21" customFormat="1" x14ac:dyDescent="0.25">
      <c r="A40"/>
      <c r="B40"/>
      <c r="C40"/>
      <c r="D40" s="135"/>
      <c r="E40"/>
      <c r="F40"/>
      <c r="H40"/>
    </row>
    <row r="41" spans="1:8" s="21" customFormat="1" x14ac:dyDescent="0.25">
      <c r="A41"/>
      <c r="B41"/>
      <c r="C41"/>
      <c r="D41" s="135"/>
      <c r="E41"/>
      <c r="F41"/>
      <c r="H41"/>
    </row>
    <row r="42" spans="1:8" s="21" customFormat="1" x14ac:dyDescent="0.25">
      <c r="A42"/>
      <c r="B42"/>
      <c r="C42"/>
      <c r="D42" s="135"/>
      <c r="E42"/>
      <c r="F42"/>
      <c r="H42"/>
    </row>
    <row r="43" spans="1:8" s="21" customFormat="1" x14ac:dyDescent="0.25">
      <c r="A43"/>
      <c r="B43"/>
      <c r="C43"/>
      <c r="D43" s="135"/>
      <c r="E43"/>
      <c r="F43"/>
      <c r="H43"/>
    </row>
    <row r="44" spans="1:8" s="21" customFormat="1" x14ac:dyDescent="0.25">
      <c r="A44"/>
      <c r="B44"/>
      <c r="C44"/>
      <c r="D44" s="135"/>
      <c r="E44"/>
      <c r="F44"/>
      <c r="H44"/>
    </row>
    <row r="45" spans="1:8" s="21" customFormat="1" x14ac:dyDescent="0.25">
      <c r="A45"/>
      <c r="B45"/>
      <c r="C45"/>
      <c r="D45" s="135"/>
      <c r="E45"/>
      <c r="F45"/>
      <c r="H45"/>
    </row>
    <row r="46" spans="1:8" s="21" customFormat="1" x14ac:dyDescent="0.25">
      <c r="A46"/>
      <c r="B46"/>
      <c r="C46"/>
      <c r="D46" s="135"/>
      <c r="E46"/>
      <c r="F46"/>
      <c r="H46"/>
    </row>
    <row r="47" spans="1:8" s="21" customFormat="1" x14ac:dyDescent="0.25">
      <c r="A47"/>
      <c r="B47"/>
      <c r="C47"/>
      <c r="D47" s="135"/>
      <c r="E47"/>
      <c r="F47"/>
      <c r="H47"/>
    </row>
    <row r="48" spans="1:8" s="21" customFormat="1" x14ac:dyDescent="0.25">
      <c r="A48"/>
      <c r="B48"/>
      <c r="C48"/>
      <c r="D48" s="135"/>
      <c r="E48"/>
      <c r="F48"/>
      <c r="H48"/>
    </row>
    <row r="49" spans="1:8" s="21" customFormat="1" x14ac:dyDescent="0.25">
      <c r="A49"/>
      <c r="B49"/>
      <c r="C49"/>
      <c r="D49" s="135"/>
      <c r="E49"/>
      <c r="F49"/>
      <c r="H49"/>
    </row>
    <row r="50" spans="1:8" s="21" customFormat="1" x14ac:dyDescent="0.25">
      <c r="A50"/>
      <c r="B50"/>
      <c r="C50"/>
      <c r="D50" s="135"/>
      <c r="E50"/>
      <c r="F50"/>
      <c r="H50"/>
    </row>
    <row r="51" spans="1:8" s="21" customFormat="1" x14ac:dyDescent="0.25">
      <c r="A51"/>
      <c r="B51"/>
      <c r="C51"/>
      <c r="D51" s="135"/>
      <c r="E51"/>
      <c r="F51"/>
      <c r="H51"/>
    </row>
    <row r="52" spans="1:8" s="21" customFormat="1" x14ac:dyDescent="0.25">
      <c r="A52"/>
      <c r="B52"/>
      <c r="C52"/>
      <c r="D52" s="135"/>
      <c r="E52"/>
      <c r="F52"/>
      <c r="H52"/>
    </row>
    <row r="53" spans="1:8" s="21" customFormat="1" x14ac:dyDescent="0.25">
      <c r="A53"/>
      <c r="B53"/>
      <c r="C53"/>
      <c r="D53" s="135"/>
      <c r="E53"/>
      <c r="F53"/>
      <c r="H53"/>
    </row>
    <row r="54" spans="1:8" s="21" customFormat="1" x14ac:dyDescent="0.25">
      <c r="A54"/>
      <c r="B54"/>
      <c r="C54"/>
      <c r="D54" s="135"/>
      <c r="E54"/>
      <c r="F54"/>
      <c r="H54"/>
    </row>
    <row r="55" spans="1:8" s="21" customFormat="1" x14ac:dyDescent="0.25">
      <c r="A55"/>
      <c r="B55"/>
      <c r="C55"/>
      <c r="D55" s="135"/>
      <c r="E55"/>
      <c r="F55"/>
      <c r="H55"/>
    </row>
    <row r="56" spans="1:8" s="21" customFormat="1" x14ac:dyDescent="0.25">
      <c r="A56"/>
      <c r="B56"/>
      <c r="C56"/>
      <c r="D56" s="135"/>
      <c r="E56"/>
      <c r="F56"/>
      <c r="H56"/>
    </row>
    <row r="57" spans="1:8" s="21" customFormat="1" x14ac:dyDescent="0.25">
      <c r="A57"/>
      <c r="B57"/>
      <c r="C57"/>
      <c r="D57" s="135"/>
      <c r="E57"/>
      <c r="F57"/>
      <c r="H57"/>
    </row>
    <row r="58" spans="1:8" s="21" customFormat="1" x14ac:dyDescent="0.25">
      <c r="A58"/>
      <c r="B58"/>
      <c r="C58"/>
      <c r="D58" s="135"/>
      <c r="E58"/>
      <c r="F58"/>
      <c r="H58"/>
    </row>
    <row r="59" spans="1:8" s="21" customFormat="1" x14ac:dyDescent="0.25">
      <c r="A59"/>
      <c r="B59"/>
      <c r="C59"/>
      <c r="D59" s="135"/>
      <c r="E59"/>
      <c r="F59"/>
      <c r="H59"/>
    </row>
    <row r="60" spans="1:8" s="21" customFormat="1" x14ac:dyDescent="0.25">
      <c r="A60"/>
      <c r="B60"/>
      <c r="C60"/>
      <c r="D60" s="135"/>
      <c r="E60"/>
      <c r="F60"/>
      <c r="H60"/>
    </row>
    <row r="61" spans="1:8" s="21" customFormat="1" x14ac:dyDescent="0.25">
      <c r="A61"/>
      <c r="B61"/>
      <c r="C61"/>
      <c r="D61" s="135"/>
      <c r="E61"/>
      <c r="F61"/>
      <c r="H61"/>
    </row>
    <row r="62" spans="1:8" s="21" customFormat="1" x14ac:dyDescent="0.25">
      <c r="A62"/>
      <c r="B62"/>
      <c r="C62"/>
      <c r="D62" s="135"/>
      <c r="E62"/>
      <c r="F62"/>
      <c r="H62"/>
    </row>
    <row r="63" spans="1:8" s="21" customFormat="1" x14ac:dyDescent="0.25">
      <c r="A63"/>
      <c r="B63"/>
      <c r="C63"/>
      <c r="D63" s="135"/>
      <c r="E63"/>
      <c r="F63"/>
      <c r="H63"/>
    </row>
    <row r="64" spans="1:8" s="21" customFormat="1" x14ac:dyDescent="0.25">
      <c r="A64"/>
      <c r="B64"/>
      <c r="C64"/>
      <c r="D64" s="135"/>
      <c r="E64"/>
      <c r="F64"/>
      <c r="H64"/>
    </row>
    <row r="65" spans="1:9" s="21" customFormat="1" x14ac:dyDescent="0.25">
      <c r="A65"/>
      <c r="B65"/>
      <c r="C65"/>
      <c r="D65" s="135"/>
      <c r="E65"/>
      <c r="F65"/>
      <c r="H65"/>
    </row>
    <row r="66" spans="1:9" s="21" customFormat="1" x14ac:dyDescent="0.25">
      <c r="A66"/>
      <c r="B66"/>
      <c r="C66"/>
      <c r="D66" s="135"/>
      <c r="E66"/>
      <c r="F66"/>
      <c r="H66"/>
    </row>
    <row r="67" spans="1:9" s="21" customFormat="1" x14ac:dyDescent="0.25">
      <c r="A67"/>
      <c r="B67"/>
      <c r="C67"/>
      <c r="D67" s="135"/>
      <c r="E67"/>
      <c r="F67"/>
      <c r="H67"/>
    </row>
    <row r="68" spans="1:9" s="21" customFormat="1" x14ac:dyDescent="0.25">
      <c r="A68"/>
      <c r="B68"/>
      <c r="C68"/>
      <c r="D68" s="135"/>
      <c r="E68"/>
      <c r="F68"/>
      <c r="H68"/>
    </row>
    <row r="69" spans="1:9" s="21" customFormat="1" x14ac:dyDescent="0.25">
      <c r="A69"/>
      <c r="B69"/>
      <c r="C69"/>
      <c r="D69" s="135"/>
      <c r="E69"/>
      <c r="F69"/>
      <c r="H69"/>
    </row>
    <row r="70" spans="1:9" s="21" customFormat="1" x14ac:dyDescent="0.25">
      <c r="A70"/>
      <c r="B70"/>
      <c r="C70"/>
      <c r="D70" s="135"/>
      <c r="E70"/>
      <c r="F70"/>
      <c r="H70"/>
    </row>
    <row r="71" spans="1:9" s="21" customFormat="1" x14ac:dyDescent="0.25">
      <c r="A71"/>
      <c r="B71"/>
      <c r="C71"/>
      <c r="D71" s="135"/>
      <c r="E71"/>
      <c r="F71"/>
      <c r="H71"/>
    </row>
    <row r="72" spans="1:9" s="21" customFormat="1" x14ac:dyDescent="0.25">
      <c r="A72"/>
      <c r="B72"/>
      <c r="C72"/>
      <c r="D72" s="135"/>
      <c r="E72"/>
      <c r="F72"/>
      <c r="H72"/>
    </row>
    <row r="73" spans="1:9" s="21" customFormat="1" x14ac:dyDescent="0.25">
      <c r="A73"/>
      <c r="B73"/>
      <c r="C73"/>
      <c r="D73" s="135"/>
      <c r="E73"/>
      <c r="F73"/>
      <c r="H73"/>
    </row>
    <row r="74" spans="1:9" s="21" customFormat="1" x14ac:dyDescent="0.25">
      <c r="A74"/>
      <c r="B74"/>
      <c r="C74"/>
      <c r="D74" s="135"/>
      <c r="E74"/>
      <c r="F74"/>
      <c r="H74"/>
    </row>
    <row r="75" spans="1:9" s="21" customFormat="1" x14ac:dyDescent="0.25">
      <c r="A75"/>
      <c r="B75"/>
      <c r="C75"/>
      <c r="D75" s="135"/>
      <c r="E75"/>
      <c r="F75"/>
      <c r="H75"/>
    </row>
    <row r="76" spans="1:9" s="21" customFormat="1" x14ac:dyDescent="0.25">
      <c r="A76"/>
      <c r="B76"/>
      <c r="C76"/>
      <c r="D76" s="135"/>
      <c r="E76"/>
      <c r="F76"/>
      <c r="H76"/>
    </row>
    <row r="77" spans="1:9" s="21" customFormat="1" x14ac:dyDescent="0.25">
      <c r="A77"/>
      <c r="B77"/>
      <c r="C77"/>
      <c r="D77" s="135"/>
      <c r="E77" s="18"/>
      <c r="F77" s="18"/>
      <c r="H77"/>
      <c r="I77"/>
    </row>
    <row r="78" spans="1:9" s="21" customFormat="1" x14ac:dyDescent="0.25">
      <c r="A78"/>
      <c r="B78"/>
      <c r="C78"/>
      <c r="D78" s="135"/>
      <c r="E78" s="18"/>
      <c r="F78" s="18"/>
      <c r="H78"/>
      <c r="I78"/>
    </row>
  </sheetData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88833-9B5B-43CD-ACA8-C3CAE8334982}">
  <dimension ref="B2:I7"/>
  <sheetViews>
    <sheetView showGridLines="0" workbookViewId="0"/>
  </sheetViews>
  <sheetFormatPr baseColWidth="10" defaultColWidth="11.5546875" defaultRowHeight="13.8" x14ac:dyDescent="0.25"/>
  <cols>
    <col min="1" max="1" width="11.5546875" style="80"/>
    <col min="2" max="2" width="90.6640625" style="80" customWidth="1"/>
    <col min="3" max="3" width="11.5546875" style="80"/>
    <col min="4" max="4" width="23.33203125" style="80" customWidth="1"/>
    <col min="5" max="16384" width="11.5546875" style="80"/>
  </cols>
  <sheetData>
    <row r="2" spans="2:9" x14ac:dyDescent="0.25">
      <c r="B2" s="19" t="s">
        <v>747</v>
      </c>
      <c r="D2" s="20"/>
    </row>
    <row r="3" spans="2:9" ht="26.4" x14ac:dyDescent="0.25">
      <c r="B3" s="185" t="s">
        <v>974</v>
      </c>
    </row>
    <row r="6" spans="2:9" ht="25.2" x14ac:dyDescent="0.25">
      <c r="D6" s="64"/>
      <c r="E6" s="24" t="s">
        <v>365</v>
      </c>
      <c r="F6" s="24" t="s">
        <v>366</v>
      </c>
      <c r="G6" s="24" t="s">
        <v>367</v>
      </c>
      <c r="H6" s="24" t="s">
        <v>368</v>
      </c>
      <c r="I6" s="33" t="s">
        <v>986</v>
      </c>
    </row>
    <row r="7" spans="2:9" ht="52.8" x14ac:dyDescent="0.25">
      <c r="D7" s="103" t="s">
        <v>380</v>
      </c>
      <c r="E7" s="104">
        <v>12.41</v>
      </c>
      <c r="F7" s="104">
        <v>26.41</v>
      </c>
      <c r="G7" s="104">
        <v>28.59</v>
      </c>
      <c r="H7" s="104">
        <v>32.590000000000003</v>
      </c>
      <c r="I7" s="104">
        <v>7.02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B53A-7E7E-4E66-A7EE-2422E90C64BA}">
  <dimension ref="B1:E8"/>
  <sheetViews>
    <sheetView showGridLines="0" workbookViewId="0">
      <selection activeCell="B4" sqref="B4"/>
    </sheetView>
  </sheetViews>
  <sheetFormatPr baseColWidth="10" defaultColWidth="11.5546875" defaultRowHeight="13.8" x14ac:dyDescent="0.25"/>
  <cols>
    <col min="1" max="1" width="11.5546875" style="80" customWidth="1"/>
    <col min="2" max="2" width="90.6640625" style="80" customWidth="1"/>
    <col min="3" max="3" width="11.5546875" style="80"/>
    <col min="4" max="4" width="32.33203125" style="80" customWidth="1"/>
    <col min="5" max="5" width="14.6640625" style="80" customWidth="1"/>
    <col min="6" max="16384" width="11.5546875" style="80"/>
  </cols>
  <sheetData>
    <row r="1" spans="2:5" x14ac:dyDescent="0.25">
      <c r="D1" s="82"/>
    </row>
    <row r="2" spans="2:5" x14ac:dyDescent="0.25">
      <c r="D2" s="16"/>
    </row>
    <row r="3" spans="2:5" x14ac:dyDescent="0.25">
      <c r="B3" s="19" t="s">
        <v>748</v>
      </c>
    </row>
    <row r="4" spans="2:5" x14ac:dyDescent="0.25">
      <c r="B4" s="182" t="s">
        <v>609</v>
      </c>
    </row>
    <row r="5" spans="2:5" ht="25.2" x14ac:dyDescent="0.25">
      <c r="D5" s="24" t="s">
        <v>656</v>
      </c>
      <c r="E5" s="24" t="s">
        <v>589</v>
      </c>
    </row>
    <row r="6" spans="2:5" x14ac:dyDescent="0.25">
      <c r="D6" s="27" t="s">
        <v>274</v>
      </c>
      <c r="E6" s="28">
        <v>0.26600000000000001</v>
      </c>
    </row>
    <row r="7" spans="2:5" x14ac:dyDescent="0.25">
      <c r="D7" s="27" t="s">
        <v>272</v>
      </c>
      <c r="E7" s="28">
        <v>0.45</v>
      </c>
    </row>
    <row r="8" spans="2:5" x14ac:dyDescent="0.25">
      <c r="D8" s="207" t="s">
        <v>657</v>
      </c>
      <c r="E8" s="208">
        <v>0.28399999999999997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0FF36-6737-4266-A43C-196DB8D65766}">
  <dimension ref="B2:E16"/>
  <sheetViews>
    <sheetView showGridLines="0" workbookViewId="0">
      <selection activeCell="B21" sqref="B21"/>
    </sheetView>
  </sheetViews>
  <sheetFormatPr baseColWidth="10" defaultRowHeight="13.2" x14ac:dyDescent="0.25"/>
  <cols>
    <col min="2" max="2" width="67.109375" customWidth="1"/>
    <col min="3" max="4" width="14.88671875" customWidth="1"/>
    <col min="5" max="5" width="16.88671875" customWidth="1"/>
  </cols>
  <sheetData>
    <row r="2" spans="2:5" ht="13.8" x14ac:dyDescent="0.25">
      <c r="B2" s="118" t="s">
        <v>681</v>
      </c>
    </row>
    <row r="3" spans="2:5" x14ac:dyDescent="0.25">
      <c r="B3" s="20" t="s">
        <v>48</v>
      </c>
    </row>
    <row r="5" spans="2:5" ht="19.2" customHeight="1" x14ac:dyDescent="0.25">
      <c r="B5" s="307" t="s">
        <v>49</v>
      </c>
      <c r="C5" s="307" t="s">
        <v>682</v>
      </c>
      <c r="D5" s="307" t="s">
        <v>50</v>
      </c>
      <c r="E5" s="307" t="s">
        <v>51</v>
      </c>
    </row>
    <row r="6" spans="2:5" ht="15.6" thickBot="1" x14ac:dyDescent="0.3">
      <c r="B6" s="336" t="s">
        <v>922</v>
      </c>
      <c r="C6" s="308">
        <v>10</v>
      </c>
      <c r="D6" s="308">
        <v>2020</v>
      </c>
      <c r="E6" s="309" t="s">
        <v>52</v>
      </c>
    </row>
    <row r="7" spans="2:5" ht="15.6" thickBot="1" x14ac:dyDescent="0.3">
      <c r="B7" s="337"/>
      <c r="C7" s="310">
        <v>13</v>
      </c>
      <c r="D7" s="310">
        <v>2025</v>
      </c>
      <c r="E7" s="311" t="s">
        <v>53</v>
      </c>
    </row>
    <row r="8" spans="2:5" ht="15" x14ac:dyDescent="0.25">
      <c r="B8" s="338"/>
      <c r="C8" s="312">
        <v>15</v>
      </c>
      <c r="D8" s="312">
        <v>2030</v>
      </c>
      <c r="E8" s="313" t="s">
        <v>53</v>
      </c>
    </row>
    <row r="9" spans="2:5" ht="15" x14ac:dyDescent="0.25">
      <c r="B9" s="314" t="s">
        <v>54</v>
      </c>
      <c r="C9" s="315">
        <v>50</v>
      </c>
      <c r="D9" s="315">
        <v>2035</v>
      </c>
      <c r="E9" s="316" t="s">
        <v>53</v>
      </c>
    </row>
    <row r="10" spans="2:5" ht="15.6" thickBot="1" x14ac:dyDescent="0.3">
      <c r="B10" s="336" t="s">
        <v>55</v>
      </c>
      <c r="C10" s="308">
        <v>50</v>
      </c>
      <c r="D10" s="308">
        <v>2020</v>
      </c>
      <c r="E10" s="309" t="s">
        <v>52</v>
      </c>
    </row>
    <row r="11" spans="2:5" ht="15.6" thickBot="1" x14ac:dyDescent="0.3">
      <c r="B11" s="337"/>
      <c r="C11" s="310">
        <v>55</v>
      </c>
      <c r="D11" s="310">
        <v>2025</v>
      </c>
      <c r="E11" s="311" t="s">
        <v>53</v>
      </c>
    </row>
    <row r="12" spans="2:5" ht="15.6" thickBot="1" x14ac:dyDescent="0.3">
      <c r="B12" s="337"/>
      <c r="C12" s="310">
        <v>60</v>
      </c>
      <c r="D12" s="310">
        <v>2030</v>
      </c>
      <c r="E12" s="311" t="s">
        <v>53</v>
      </c>
    </row>
    <row r="13" spans="2:5" ht="15" x14ac:dyDescent="0.25">
      <c r="B13" s="338"/>
      <c r="C13" s="312">
        <v>65</v>
      </c>
      <c r="D13" s="312">
        <v>2035</v>
      </c>
      <c r="E13" s="313" t="s">
        <v>53</v>
      </c>
    </row>
    <row r="14" spans="2:5" ht="18.600000000000001" customHeight="1" thickBot="1" x14ac:dyDescent="0.3">
      <c r="B14" s="336" t="s">
        <v>56</v>
      </c>
      <c r="C14" s="308">
        <v>40</v>
      </c>
      <c r="D14" s="308">
        <v>2025</v>
      </c>
      <c r="E14" s="309" t="s">
        <v>57</v>
      </c>
    </row>
    <row r="15" spans="2:5" ht="19.2" customHeight="1" thickBot="1" x14ac:dyDescent="0.3">
      <c r="B15" s="337"/>
      <c r="C15" s="310">
        <v>20</v>
      </c>
      <c r="D15" s="310">
        <v>2030</v>
      </c>
      <c r="E15" s="311" t="s">
        <v>57</v>
      </c>
    </row>
    <row r="16" spans="2:5" ht="16.8" customHeight="1" x14ac:dyDescent="0.25">
      <c r="B16" s="339"/>
      <c r="C16" s="317">
        <v>10</v>
      </c>
      <c r="D16" s="317">
        <v>2035</v>
      </c>
      <c r="E16" s="318" t="s">
        <v>57</v>
      </c>
    </row>
  </sheetData>
  <mergeCells count="3">
    <mergeCell ref="B6:B8"/>
    <mergeCell ref="B10:B13"/>
    <mergeCell ref="B14:B16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481A4-06AC-4737-8ABC-81F426933655}">
  <dimension ref="A1:H89"/>
  <sheetViews>
    <sheetView showGridLines="0" workbookViewId="0">
      <selection activeCell="D16" sqref="D16"/>
    </sheetView>
  </sheetViews>
  <sheetFormatPr baseColWidth="10" defaultColWidth="11.44140625" defaultRowHeight="13.2" x14ac:dyDescent="0.25"/>
  <cols>
    <col min="2" max="2" width="78.88671875" customWidth="1"/>
    <col min="4" max="4" width="34.109375" customWidth="1"/>
    <col min="5" max="6" width="20.109375" style="18" customWidth="1"/>
    <col min="7" max="7" width="30.109375" style="21" customWidth="1"/>
  </cols>
  <sheetData>
    <row r="1" spans="1:7" x14ac:dyDescent="0.25">
      <c r="A1" s="17"/>
      <c r="D1" s="4"/>
    </row>
    <row r="2" spans="1:7" ht="32.4" customHeight="1" x14ac:dyDescent="0.25">
      <c r="B2" s="19" t="s">
        <v>749</v>
      </c>
      <c r="D2" s="7"/>
    </row>
    <row r="3" spans="1:7" x14ac:dyDescent="0.25">
      <c r="B3" s="182" t="s">
        <v>295</v>
      </c>
      <c r="E3"/>
      <c r="F3"/>
      <c r="G3"/>
    </row>
    <row r="4" spans="1:7" x14ac:dyDescent="0.25">
      <c r="E4"/>
      <c r="F4"/>
      <c r="G4"/>
    </row>
    <row r="5" spans="1:7" x14ac:dyDescent="0.25">
      <c r="D5" s="24" t="s">
        <v>658</v>
      </c>
      <c r="E5" s="24" t="s">
        <v>572</v>
      </c>
      <c r="F5" s="16"/>
      <c r="G5"/>
    </row>
    <row r="6" spans="1:7" ht="14.25" customHeight="1" x14ac:dyDescent="0.25">
      <c r="D6" s="27" t="s">
        <v>630</v>
      </c>
      <c r="E6" s="28">
        <v>3.6000000000000004E-2</v>
      </c>
      <c r="F6" s="16"/>
      <c r="G6"/>
    </row>
    <row r="7" spans="1:7" ht="14.25" customHeight="1" x14ac:dyDescent="0.25">
      <c r="D7" s="27" t="s">
        <v>629</v>
      </c>
      <c r="E7" s="28">
        <v>0.29580000000000001</v>
      </c>
      <c r="F7" s="16"/>
      <c r="G7"/>
    </row>
    <row r="8" spans="1:7" ht="14.25" customHeight="1" x14ac:dyDescent="0.25">
      <c r="D8" s="27" t="s">
        <v>628</v>
      </c>
      <c r="E8" s="28">
        <v>0.47710000000000002</v>
      </c>
      <c r="F8" s="16"/>
      <c r="G8"/>
    </row>
    <row r="9" spans="1:7" ht="14.25" customHeight="1" x14ac:dyDescent="0.25">
      <c r="D9" s="207" t="s">
        <v>627</v>
      </c>
      <c r="E9" s="208">
        <v>0.19109999999999999</v>
      </c>
      <c r="F9" s="16"/>
      <c r="G9"/>
    </row>
    <row r="10" spans="1:7" ht="14.25" customHeight="1" x14ac:dyDescent="0.25">
      <c r="E10"/>
      <c r="F10" s="16"/>
      <c r="G10"/>
    </row>
    <row r="11" spans="1:7" ht="14.25" customHeight="1" x14ac:dyDescent="0.25">
      <c r="E11"/>
      <c r="F11" s="16"/>
      <c r="G11"/>
    </row>
    <row r="12" spans="1:7" ht="14.25" customHeight="1" x14ac:dyDescent="0.25">
      <c r="E12"/>
      <c r="F12"/>
    </row>
    <row r="13" spans="1:7" ht="14.25" customHeight="1" x14ac:dyDescent="0.25">
      <c r="E13"/>
      <c r="F13"/>
    </row>
    <row r="14" spans="1:7" ht="14.25" customHeight="1" x14ac:dyDescent="0.25">
      <c r="E14"/>
      <c r="F14"/>
      <c r="G14"/>
    </row>
    <row r="15" spans="1:7" ht="14.25" customHeight="1" x14ac:dyDescent="0.25">
      <c r="E15"/>
      <c r="F15"/>
      <c r="G15"/>
    </row>
    <row r="16" spans="1:7" ht="14.25" customHeight="1" x14ac:dyDescent="0.25">
      <c r="E16"/>
      <c r="F16"/>
      <c r="G16"/>
    </row>
    <row r="17" spans="1:8" ht="14.25" customHeight="1" x14ac:dyDescent="0.25">
      <c r="E17"/>
      <c r="F17"/>
      <c r="G17"/>
    </row>
    <row r="18" spans="1:8" ht="14.25" customHeight="1" x14ac:dyDescent="0.25">
      <c r="E18"/>
      <c r="F18"/>
      <c r="G18"/>
    </row>
    <row r="19" spans="1:8" x14ac:dyDescent="0.25">
      <c r="E19"/>
      <c r="F19"/>
      <c r="G19"/>
    </row>
    <row r="20" spans="1:8" x14ac:dyDescent="0.25">
      <c r="E20"/>
      <c r="F20"/>
      <c r="G20"/>
    </row>
    <row r="21" spans="1:8" x14ac:dyDescent="0.25">
      <c r="E21"/>
      <c r="F21"/>
      <c r="G21"/>
    </row>
    <row r="22" spans="1:8" x14ac:dyDescent="0.25">
      <c r="E22"/>
      <c r="F22"/>
      <c r="G22"/>
    </row>
    <row r="23" spans="1:8" x14ac:dyDescent="0.25">
      <c r="E23"/>
      <c r="F23"/>
      <c r="G23"/>
    </row>
    <row r="24" spans="1:8" x14ac:dyDescent="0.25">
      <c r="E24"/>
      <c r="F24"/>
      <c r="G24"/>
    </row>
    <row r="25" spans="1:8" x14ac:dyDescent="0.25">
      <c r="E25"/>
      <c r="F25"/>
      <c r="G25"/>
    </row>
    <row r="26" spans="1:8" x14ac:dyDescent="0.25">
      <c r="E26"/>
      <c r="F26"/>
      <c r="G26"/>
    </row>
    <row r="27" spans="1:8" x14ac:dyDescent="0.25">
      <c r="E27"/>
      <c r="G27"/>
    </row>
    <row r="28" spans="1:8" x14ac:dyDescent="0.25">
      <c r="E28"/>
      <c r="F28"/>
      <c r="G28"/>
    </row>
    <row r="29" spans="1:8" x14ac:dyDescent="0.25">
      <c r="E29"/>
      <c r="F29"/>
      <c r="G29"/>
    </row>
    <row r="30" spans="1:8" s="21" customFormat="1" x14ac:dyDescent="0.25">
      <c r="A30"/>
      <c r="B30"/>
      <c r="C30"/>
      <c r="D30"/>
      <c r="E30"/>
      <c r="F30"/>
      <c r="H30"/>
    </row>
    <row r="31" spans="1:8" s="21" customFormat="1" x14ac:dyDescent="0.25">
      <c r="A31"/>
      <c r="B31"/>
      <c r="C31"/>
      <c r="D31"/>
      <c r="E31"/>
      <c r="F31"/>
      <c r="H31"/>
    </row>
    <row r="32" spans="1:8" s="21" customFormat="1" x14ac:dyDescent="0.25">
      <c r="A32"/>
      <c r="B32"/>
      <c r="C32"/>
      <c r="D32"/>
      <c r="E32"/>
      <c r="F32"/>
      <c r="H32"/>
    </row>
    <row r="33" spans="1:8" s="21" customFormat="1" x14ac:dyDescent="0.25">
      <c r="A33"/>
      <c r="B33"/>
      <c r="C33"/>
      <c r="D33"/>
      <c r="E33"/>
      <c r="F33"/>
      <c r="H33"/>
    </row>
    <row r="34" spans="1:8" s="21" customFormat="1" x14ac:dyDescent="0.25">
      <c r="A34"/>
      <c r="B34"/>
      <c r="C34"/>
      <c r="D34"/>
      <c r="E34"/>
      <c r="F34"/>
      <c r="H34"/>
    </row>
    <row r="35" spans="1:8" s="21" customFormat="1" x14ac:dyDescent="0.25">
      <c r="A35"/>
      <c r="B35"/>
      <c r="C35"/>
      <c r="D35"/>
      <c r="E35"/>
      <c r="F35"/>
      <c r="H35"/>
    </row>
    <row r="36" spans="1:8" s="21" customFormat="1" x14ac:dyDescent="0.25">
      <c r="A36"/>
      <c r="B36"/>
      <c r="C36"/>
      <c r="D36"/>
      <c r="E36"/>
      <c r="F36"/>
      <c r="H36"/>
    </row>
    <row r="37" spans="1:8" s="21" customFormat="1" x14ac:dyDescent="0.25">
      <c r="A37"/>
      <c r="B37"/>
      <c r="C37"/>
      <c r="D37"/>
      <c r="E37"/>
      <c r="F37"/>
      <c r="H37"/>
    </row>
    <row r="38" spans="1:8" s="21" customFormat="1" x14ac:dyDescent="0.25">
      <c r="A38"/>
      <c r="B38"/>
      <c r="C38"/>
      <c r="D38"/>
      <c r="E38"/>
      <c r="F38"/>
      <c r="H38"/>
    </row>
    <row r="39" spans="1:8" s="21" customFormat="1" x14ac:dyDescent="0.25">
      <c r="A39"/>
      <c r="B39"/>
      <c r="C39"/>
      <c r="D39"/>
      <c r="E39"/>
      <c r="F39"/>
      <c r="H39"/>
    </row>
    <row r="40" spans="1:8" s="21" customFormat="1" x14ac:dyDescent="0.25">
      <c r="A40"/>
      <c r="B40"/>
      <c r="C40"/>
      <c r="D40"/>
      <c r="E40"/>
      <c r="F40"/>
      <c r="H40"/>
    </row>
    <row r="41" spans="1:8" s="21" customFormat="1" x14ac:dyDescent="0.25">
      <c r="A41"/>
      <c r="B41"/>
      <c r="C41"/>
      <c r="D41"/>
      <c r="E41"/>
      <c r="F41"/>
      <c r="H41"/>
    </row>
    <row r="42" spans="1:8" s="21" customFormat="1" x14ac:dyDescent="0.25">
      <c r="A42"/>
      <c r="B42"/>
      <c r="C42"/>
      <c r="D42"/>
      <c r="E42"/>
      <c r="F42"/>
      <c r="H42"/>
    </row>
    <row r="43" spans="1:8" s="21" customFormat="1" x14ac:dyDescent="0.25">
      <c r="A43"/>
      <c r="B43"/>
      <c r="C43"/>
      <c r="D43"/>
      <c r="E43"/>
      <c r="F43"/>
      <c r="H43"/>
    </row>
    <row r="44" spans="1:8" s="21" customFormat="1" x14ac:dyDescent="0.25">
      <c r="A44"/>
      <c r="B44"/>
      <c r="C44"/>
      <c r="D44"/>
      <c r="E44"/>
      <c r="F44"/>
      <c r="H44"/>
    </row>
    <row r="45" spans="1:8" s="21" customFormat="1" x14ac:dyDescent="0.25">
      <c r="A45"/>
      <c r="B45"/>
      <c r="C45"/>
      <c r="D45"/>
      <c r="E45"/>
      <c r="F45"/>
      <c r="H45"/>
    </row>
    <row r="46" spans="1:8" s="21" customFormat="1" x14ac:dyDescent="0.25">
      <c r="A46"/>
      <c r="B46"/>
      <c r="C46"/>
      <c r="D46"/>
      <c r="E46"/>
      <c r="F46"/>
      <c r="H46"/>
    </row>
    <row r="47" spans="1:8" s="21" customFormat="1" x14ac:dyDescent="0.25">
      <c r="A47"/>
      <c r="B47"/>
      <c r="C47"/>
      <c r="D47"/>
      <c r="E47"/>
      <c r="F47"/>
      <c r="H47"/>
    </row>
    <row r="48" spans="1:8" s="21" customFormat="1" x14ac:dyDescent="0.25">
      <c r="A48"/>
      <c r="B48"/>
      <c r="C48"/>
      <c r="D48"/>
      <c r="E48"/>
      <c r="F48"/>
      <c r="H48"/>
    </row>
    <row r="49" spans="1:8" s="21" customFormat="1" x14ac:dyDescent="0.25">
      <c r="A49"/>
      <c r="B49"/>
      <c r="C49"/>
      <c r="D49"/>
      <c r="E49"/>
      <c r="F49"/>
      <c r="H49"/>
    </row>
    <row r="50" spans="1:8" s="21" customFormat="1" x14ac:dyDescent="0.25">
      <c r="A50"/>
      <c r="B50"/>
      <c r="C50"/>
      <c r="D50"/>
      <c r="E50"/>
      <c r="F50"/>
      <c r="H50"/>
    </row>
    <row r="51" spans="1:8" s="21" customFormat="1" x14ac:dyDescent="0.25">
      <c r="A51"/>
      <c r="B51"/>
      <c r="C51"/>
      <c r="D51"/>
      <c r="E51"/>
      <c r="F51"/>
      <c r="H51"/>
    </row>
    <row r="52" spans="1:8" s="21" customFormat="1" x14ac:dyDescent="0.25">
      <c r="A52"/>
      <c r="B52"/>
      <c r="C52"/>
      <c r="D52"/>
      <c r="E52"/>
      <c r="F52"/>
      <c r="H52"/>
    </row>
    <row r="53" spans="1:8" s="21" customFormat="1" x14ac:dyDescent="0.25">
      <c r="A53"/>
      <c r="B53"/>
      <c r="C53"/>
      <c r="D53"/>
      <c r="E53"/>
      <c r="F53"/>
      <c r="H53"/>
    </row>
    <row r="54" spans="1:8" s="21" customFormat="1" x14ac:dyDescent="0.25">
      <c r="A54"/>
      <c r="B54"/>
      <c r="C54"/>
      <c r="D54"/>
      <c r="E54"/>
      <c r="F54"/>
      <c r="H54"/>
    </row>
    <row r="55" spans="1:8" s="21" customFormat="1" x14ac:dyDescent="0.25">
      <c r="A55"/>
      <c r="B55"/>
      <c r="C55"/>
      <c r="D55"/>
      <c r="E55"/>
      <c r="F55"/>
      <c r="H55"/>
    </row>
    <row r="56" spans="1:8" s="21" customFormat="1" x14ac:dyDescent="0.25">
      <c r="A56"/>
      <c r="B56"/>
      <c r="C56"/>
      <c r="D56"/>
      <c r="E56"/>
      <c r="F56"/>
      <c r="H56"/>
    </row>
    <row r="57" spans="1:8" s="21" customFormat="1" x14ac:dyDescent="0.25">
      <c r="A57"/>
      <c r="B57"/>
      <c r="C57"/>
      <c r="D57"/>
      <c r="E57"/>
      <c r="F57"/>
      <c r="H57"/>
    </row>
    <row r="58" spans="1:8" s="21" customFormat="1" x14ac:dyDescent="0.25">
      <c r="A58"/>
      <c r="B58"/>
      <c r="C58"/>
      <c r="D58"/>
      <c r="E58"/>
      <c r="F58"/>
      <c r="H58"/>
    </row>
    <row r="59" spans="1:8" s="21" customFormat="1" x14ac:dyDescent="0.25">
      <c r="A59"/>
      <c r="B59"/>
      <c r="C59"/>
      <c r="D59"/>
      <c r="E59"/>
      <c r="F59"/>
      <c r="H59"/>
    </row>
    <row r="60" spans="1:8" s="21" customFormat="1" x14ac:dyDescent="0.25">
      <c r="A60"/>
      <c r="B60"/>
      <c r="C60"/>
      <c r="D60"/>
      <c r="E60"/>
      <c r="F60"/>
      <c r="H60"/>
    </row>
    <row r="61" spans="1:8" s="21" customFormat="1" x14ac:dyDescent="0.25">
      <c r="A61"/>
      <c r="B61"/>
      <c r="C61"/>
      <c r="D61"/>
      <c r="E61"/>
      <c r="F61"/>
      <c r="H61"/>
    </row>
    <row r="62" spans="1:8" s="21" customFormat="1" x14ac:dyDescent="0.25">
      <c r="A62"/>
      <c r="B62"/>
      <c r="C62"/>
      <c r="D62"/>
      <c r="E62"/>
      <c r="F62"/>
      <c r="H62"/>
    </row>
    <row r="63" spans="1:8" s="21" customFormat="1" x14ac:dyDescent="0.25">
      <c r="A63"/>
      <c r="B63"/>
      <c r="C63"/>
      <c r="D63"/>
      <c r="E63"/>
      <c r="F63"/>
      <c r="H63"/>
    </row>
    <row r="64" spans="1:8" s="21" customFormat="1" x14ac:dyDescent="0.25">
      <c r="A64"/>
      <c r="B64"/>
      <c r="C64"/>
      <c r="D64"/>
      <c r="E64"/>
      <c r="F64"/>
      <c r="H64"/>
    </row>
    <row r="65" spans="1:8" s="21" customFormat="1" x14ac:dyDescent="0.25">
      <c r="A65"/>
      <c r="B65"/>
      <c r="C65"/>
      <c r="D65"/>
      <c r="E65"/>
      <c r="F65"/>
      <c r="H65"/>
    </row>
    <row r="66" spans="1:8" s="21" customFormat="1" x14ac:dyDescent="0.25">
      <c r="A66"/>
      <c r="B66"/>
      <c r="C66"/>
      <c r="D66"/>
      <c r="E66"/>
      <c r="F66"/>
      <c r="H66"/>
    </row>
    <row r="67" spans="1:8" s="21" customFormat="1" x14ac:dyDescent="0.25">
      <c r="A67"/>
      <c r="B67"/>
      <c r="C67"/>
      <c r="D67"/>
      <c r="E67"/>
      <c r="F67"/>
      <c r="H67"/>
    </row>
    <row r="68" spans="1:8" s="21" customFormat="1" x14ac:dyDescent="0.25">
      <c r="A68"/>
      <c r="B68"/>
      <c r="C68"/>
      <c r="D68"/>
      <c r="E68"/>
      <c r="F68"/>
      <c r="H68"/>
    </row>
    <row r="69" spans="1:8" s="21" customFormat="1" x14ac:dyDescent="0.25">
      <c r="A69"/>
      <c r="B69"/>
      <c r="C69"/>
      <c r="D69"/>
      <c r="E69"/>
      <c r="F69"/>
      <c r="H69"/>
    </row>
    <row r="70" spans="1:8" s="21" customFormat="1" x14ac:dyDescent="0.25">
      <c r="A70"/>
      <c r="B70"/>
      <c r="C70"/>
      <c r="D70"/>
      <c r="E70"/>
      <c r="F70"/>
      <c r="H70"/>
    </row>
    <row r="71" spans="1:8" s="21" customFormat="1" x14ac:dyDescent="0.25">
      <c r="A71"/>
      <c r="B71"/>
      <c r="C71"/>
      <c r="D71"/>
      <c r="E71"/>
      <c r="F71"/>
      <c r="H71"/>
    </row>
    <row r="72" spans="1:8" s="21" customFormat="1" x14ac:dyDescent="0.25">
      <c r="A72"/>
      <c r="B72"/>
      <c r="C72"/>
      <c r="D72"/>
      <c r="E72"/>
      <c r="F72"/>
      <c r="H72"/>
    </row>
    <row r="73" spans="1:8" s="21" customFormat="1" x14ac:dyDescent="0.25">
      <c r="A73"/>
      <c r="B73"/>
      <c r="C73"/>
      <c r="D73"/>
      <c r="E73"/>
      <c r="F73"/>
      <c r="H73"/>
    </row>
    <row r="74" spans="1:8" s="21" customFormat="1" x14ac:dyDescent="0.25">
      <c r="A74"/>
      <c r="B74"/>
      <c r="C74"/>
      <c r="D74"/>
      <c r="E74"/>
      <c r="F74"/>
      <c r="H74"/>
    </row>
    <row r="75" spans="1:8" s="21" customFormat="1" x14ac:dyDescent="0.25">
      <c r="A75"/>
      <c r="B75"/>
      <c r="C75"/>
      <c r="D75"/>
      <c r="E75"/>
      <c r="F75"/>
      <c r="H75"/>
    </row>
    <row r="76" spans="1:8" s="21" customFormat="1" x14ac:dyDescent="0.25">
      <c r="A76"/>
      <c r="B76"/>
      <c r="C76"/>
      <c r="D76"/>
      <c r="E76"/>
      <c r="F76"/>
      <c r="H76"/>
    </row>
    <row r="77" spans="1:8" s="21" customFormat="1" x14ac:dyDescent="0.25">
      <c r="A77"/>
      <c r="B77"/>
      <c r="C77"/>
      <c r="D77"/>
      <c r="E77"/>
      <c r="F77"/>
      <c r="H77"/>
    </row>
    <row r="78" spans="1:8" s="21" customFormat="1" x14ac:dyDescent="0.25">
      <c r="A78"/>
      <c r="B78"/>
      <c r="C78"/>
      <c r="D78"/>
      <c r="E78"/>
      <c r="F78"/>
      <c r="H78"/>
    </row>
    <row r="79" spans="1:8" s="21" customFormat="1" x14ac:dyDescent="0.25">
      <c r="A79"/>
      <c r="B79"/>
      <c r="C79"/>
      <c r="D79"/>
      <c r="E79"/>
      <c r="F79"/>
      <c r="H79"/>
    </row>
    <row r="80" spans="1:8" s="21" customFormat="1" x14ac:dyDescent="0.25">
      <c r="A80"/>
      <c r="B80"/>
      <c r="C80"/>
      <c r="D80"/>
      <c r="E80"/>
      <c r="F80"/>
      <c r="H80"/>
    </row>
    <row r="81" spans="1:8" s="21" customFormat="1" x14ac:dyDescent="0.25">
      <c r="A81"/>
      <c r="B81"/>
      <c r="C81"/>
      <c r="D81"/>
      <c r="E81"/>
      <c r="F81"/>
      <c r="H81"/>
    </row>
    <row r="82" spans="1:8" s="21" customFormat="1" x14ac:dyDescent="0.25">
      <c r="A82"/>
      <c r="B82"/>
      <c r="C82"/>
      <c r="D82"/>
      <c r="E82"/>
      <c r="F82"/>
      <c r="H82"/>
    </row>
    <row r="83" spans="1:8" s="21" customFormat="1" x14ac:dyDescent="0.25">
      <c r="A83"/>
      <c r="B83"/>
      <c r="C83"/>
      <c r="D83"/>
      <c r="E83"/>
      <c r="F83"/>
      <c r="H83"/>
    </row>
    <row r="84" spans="1:8" s="21" customFormat="1" x14ac:dyDescent="0.25">
      <c r="A84"/>
      <c r="B84"/>
      <c r="C84"/>
      <c r="D84"/>
      <c r="E84"/>
      <c r="F84"/>
      <c r="H84"/>
    </row>
    <row r="85" spans="1:8" s="21" customFormat="1" x14ac:dyDescent="0.25">
      <c r="A85"/>
      <c r="B85"/>
      <c r="C85"/>
      <c r="D85"/>
      <c r="E85"/>
      <c r="F85"/>
      <c r="H85"/>
    </row>
    <row r="86" spans="1:8" s="21" customFormat="1" x14ac:dyDescent="0.25">
      <c r="A86"/>
      <c r="B86"/>
      <c r="C86"/>
      <c r="D86"/>
      <c r="E86"/>
      <c r="F86"/>
      <c r="H86"/>
    </row>
    <row r="87" spans="1:8" s="21" customFormat="1" x14ac:dyDescent="0.25">
      <c r="A87"/>
      <c r="B87"/>
      <c r="C87"/>
      <c r="D87"/>
      <c r="E87"/>
      <c r="F87"/>
      <c r="H87"/>
    </row>
    <row r="88" spans="1:8" s="21" customFormat="1" x14ac:dyDescent="0.25">
      <c r="A88"/>
      <c r="B88"/>
      <c r="C88"/>
      <c r="D88"/>
      <c r="E88"/>
      <c r="F88"/>
      <c r="H88"/>
    </row>
    <row r="89" spans="1:8" s="21" customFormat="1" x14ac:dyDescent="0.25">
      <c r="A89"/>
      <c r="B89"/>
      <c r="C89"/>
      <c r="D89"/>
      <c r="E89"/>
      <c r="F89"/>
      <c r="H89"/>
    </row>
  </sheetData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19B81-5666-442D-9A9F-4A6E5CE6DE66}">
  <dimension ref="B2:C15"/>
  <sheetViews>
    <sheetView showGridLines="0" workbookViewId="0"/>
  </sheetViews>
  <sheetFormatPr baseColWidth="10" defaultColWidth="11.5546875" defaultRowHeight="13.8" x14ac:dyDescent="0.25"/>
  <cols>
    <col min="1" max="1" width="11.5546875" style="80"/>
    <col min="2" max="2" width="24.5546875" style="80" customWidth="1"/>
    <col min="3" max="3" width="80" style="80" customWidth="1"/>
    <col min="4" max="16384" width="11.5546875" style="80"/>
  </cols>
  <sheetData>
    <row r="2" spans="2:3" x14ac:dyDescent="0.25">
      <c r="C2" s="19" t="s">
        <v>750</v>
      </c>
    </row>
    <row r="3" spans="2:3" x14ac:dyDescent="0.25">
      <c r="B3" s="182" t="s">
        <v>673</v>
      </c>
    </row>
    <row r="5" spans="2:3" ht="41.25" customHeight="1" x14ac:dyDescent="0.25">
      <c r="B5" s="24" t="s">
        <v>659</v>
      </c>
      <c r="C5" s="24" t="s">
        <v>660</v>
      </c>
    </row>
    <row r="6" spans="2:3" ht="24" customHeight="1" thickBot="1" x14ac:dyDescent="0.3">
      <c r="B6" s="92" t="s">
        <v>661</v>
      </c>
      <c r="C6" s="93" t="s">
        <v>662</v>
      </c>
    </row>
    <row r="7" spans="2:3" ht="30.75" customHeight="1" thickBot="1" x14ac:dyDescent="0.3">
      <c r="B7" s="92" t="s">
        <v>663</v>
      </c>
      <c r="C7" s="93" t="s">
        <v>1057</v>
      </c>
    </row>
    <row r="8" spans="2:3" ht="21" customHeight="1" thickBot="1" x14ac:dyDescent="0.3">
      <c r="B8" s="92" t="s">
        <v>664</v>
      </c>
      <c r="C8" s="93" t="s">
        <v>665</v>
      </c>
    </row>
    <row r="9" spans="2:3" ht="29.25" customHeight="1" thickBot="1" x14ac:dyDescent="0.3">
      <c r="B9" s="92" t="s">
        <v>666</v>
      </c>
      <c r="C9" s="93" t="s">
        <v>667</v>
      </c>
    </row>
    <row r="10" spans="2:3" ht="52.5" customHeight="1" thickBot="1" x14ac:dyDescent="0.3">
      <c r="B10" s="92" t="s">
        <v>1056</v>
      </c>
      <c r="C10" s="93" t="s">
        <v>668</v>
      </c>
    </row>
    <row r="11" spans="2:3" ht="32.25" customHeight="1" thickBot="1" x14ac:dyDescent="0.3">
      <c r="B11" s="92" t="s">
        <v>669</v>
      </c>
      <c r="C11" s="93" t="s">
        <v>1058</v>
      </c>
    </row>
    <row r="12" spans="2:3" ht="42.75" customHeight="1" thickBot="1" x14ac:dyDescent="0.3">
      <c r="B12" s="92" t="s">
        <v>670</v>
      </c>
      <c r="C12" s="93" t="s">
        <v>671</v>
      </c>
    </row>
    <row r="13" spans="2:3" ht="39.75" customHeight="1" thickBot="1" x14ac:dyDescent="0.3">
      <c r="B13" s="94" t="s">
        <v>672</v>
      </c>
      <c r="C13" s="95" t="s">
        <v>1059</v>
      </c>
    </row>
    <row r="15" spans="2:3" x14ac:dyDescent="0.25">
      <c r="B15" s="16" t="s">
        <v>673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70FB8-1D36-4B19-B0A5-ED25A3B2886C}">
  <dimension ref="B2:B3"/>
  <sheetViews>
    <sheetView showGridLines="0" workbookViewId="0"/>
  </sheetViews>
  <sheetFormatPr baseColWidth="10" defaultRowHeight="13.2" x14ac:dyDescent="0.25"/>
  <cols>
    <col min="2" max="2" width="90.6640625" customWidth="1"/>
  </cols>
  <sheetData>
    <row r="2" spans="2:2" ht="27.6" x14ac:dyDescent="0.25">
      <c r="B2" s="19" t="s">
        <v>1015</v>
      </c>
    </row>
    <row r="3" spans="2:2" ht="26.4" x14ac:dyDescent="0.25">
      <c r="B3" s="185" t="s">
        <v>751</v>
      </c>
    </row>
  </sheetData>
  <hyperlinks>
    <hyperlink ref="B3" r:id="rId1" display="https://www.circular-europe-network.eu/factsheets/door-to-door-information-campaign-in-elefsina/" xr:uid="{A740AE5C-A810-4C80-AEFB-01899A214268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CFCEF-F8B9-4739-B673-EACD34EFC4FA}">
  <dimension ref="A1:O20"/>
  <sheetViews>
    <sheetView showGridLines="0" topLeftCell="B1" zoomScale="115" zoomScaleNormal="115" workbookViewId="0">
      <selection activeCell="B104" sqref="B104"/>
    </sheetView>
  </sheetViews>
  <sheetFormatPr baseColWidth="10" defaultColWidth="12.33203125" defaultRowHeight="13.2" x14ac:dyDescent="0.25"/>
  <cols>
    <col min="1" max="1" width="13" customWidth="1"/>
    <col min="2" max="2" width="89.5546875" customWidth="1"/>
    <col min="4" max="4" width="7.33203125" style="16" customWidth="1"/>
    <col min="5" max="7" width="14.5546875" style="16" customWidth="1"/>
    <col min="8" max="9" width="14.5546875" customWidth="1"/>
    <col min="11" max="11" width="17.5546875" customWidth="1"/>
  </cols>
  <sheetData>
    <row r="1" spans="1:15" s="3" customFormat="1" x14ac:dyDescent="0.25">
      <c r="A1" s="2"/>
      <c r="D1" s="4"/>
      <c r="E1" s="1"/>
      <c r="F1" s="1"/>
      <c r="G1" s="1"/>
      <c r="H1" s="5"/>
      <c r="I1" s="5"/>
      <c r="J1" s="5"/>
      <c r="K1" s="5"/>
      <c r="L1" s="5"/>
      <c r="M1" s="5"/>
      <c r="N1" s="5"/>
      <c r="O1" s="5"/>
    </row>
    <row r="2" spans="1:15" s="3" customFormat="1" ht="13.8" x14ac:dyDescent="0.3">
      <c r="B2" s="19" t="s">
        <v>683</v>
      </c>
      <c r="D2" s="341"/>
      <c r="E2" s="341"/>
      <c r="F2" s="8"/>
      <c r="G2" s="8"/>
      <c r="H2" s="9"/>
      <c r="I2" s="9"/>
      <c r="J2" s="9"/>
      <c r="K2" s="9"/>
      <c r="L2" s="9"/>
      <c r="M2" s="5"/>
      <c r="N2" s="5"/>
      <c r="O2" s="5"/>
    </row>
    <row r="3" spans="1:15" s="3" customFormat="1" ht="13.8" x14ac:dyDescent="0.3">
      <c r="B3" s="341" t="s">
        <v>48</v>
      </c>
      <c r="C3" s="341"/>
      <c r="D3" s="10"/>
      <c r="E3"/>
      <c r="F3"/>
      <c r="G3"/>
      <c r="I3" s="11"/>
      <c r="O3" s="12"/>
    </row>
    <row r="4" spans="1:15" s="3" customFormat="1" x14ac:dyDescent="0.25">
      <c r="D4"/>
      <c r="E4"/>
      <c r="F4"/>
      <c r="G4"/>
      <c r="H4"/>
      <c r="I4"/>
      <c r="J4"/>
      <c r="K4"/>
      <c r="L4" s="13"/>
      <c r="M4" s="13"/>
      <c r="N4" s="13"/>
      <c r="O4" s="12"/>
    </row>
    <row r="5" spans="1:15" s="3" customFormat="1" x14ac:dyDescent="0.25">
      <c r="D5"/>
      <c r="E5"/>
      <c r="F5"/>
      <c r="G5"/>
      <c r="H5"/>
      <c r="I5"/>
      <c r="J5"/>
      <c r="K5"/>
      <c r="L5"/>
      <c r="M5"/>
      <c r="N5"/>
      <c r="O5" s="12"/>
    </row>
    <row r="6" spans="1:15" s="3" customFormat="1" x14ac:dyDescent="0.25">
      <c r="D6"/>
      <c r="E6"/>
      <c r="F6"/>
      <c r="G6"/>
      <c r="H6"/>
      <c r="I6"/>
      <c r="J6"/>
      <c r="K6"/>
      <c r="L6"/>
      <c r="M6"/>
      <c r="N6"/>
    </row>
    <row r="7" spans="1:15" s="3" customFormat="1" x14ac:dyDescent="0.25">
      <c r="D7"/>
      <c r="E7"/>
      <c r="F7"/>
      <c r="G7"/>
      <c r="H7"/>
      <c r="I7"/>
      <c r="J7"/>
      <c r="K7"/>
      <c r="L7"/>
      <c r="M7"/>
      <c r="N7"/>
    </row>
    <row r="8" spans="1:15" s="3" customFormat="1" x14ac:dyDescent="0.25">
      <c r="D8"/>
      <c r="E8"/>
      <c r="F8"/>
      <c r="G8"/>
      <c r="H8"/>
      <c r="I8"/>
      <c r="J8"/>
      <c r="K8"/>
      <c r="L8"/>
      <c r="M8"/>
      <c r="N8"/>
    </row>
    <row r="9" spans="1:15" s="3" customFormat="1" x14ac:dyDescent="0.25">
      <c r="D9"/>
      <c r="E9"/>
      <c r="F9"/>
      <c r="G9"/>
      <c r="H9"/>
      <c r="I9"/>
      <c r="J9"/>
      <c r="K9"/>
      <c r="L9"/>
      <c r="M9"/>
      <c r="N9"/>
    </row>
    <row r="10" spans="1:15" s="3" customFormat="1" x14ac:dyDescent="0.25">
      <c r="D10"/>
      <c r="E10"/>
      <c r="F10"/>
      <c r="G10"/>
      <c r="H10"/>
      <c r="I10"/>
      <c r="J10"/>
      <c r="K10"/>
      <c r="L10"/>
      <c r="M10"/>
      <c r="N10"/>
    </row>
    <row r="11" spans="1:15" s="3" customFormat="1" x14ac:dyDescent="0.25">
      <c r="D11"/>
      <c r="E11"/>
      <c r="F11"/>
      <c r="G11"/>
      <c r="H11"/>
      <c r="I11"/>
      <c r="J11"/>
      <c r="K11"/>
      <c r="L11"/>
      <c r="M11"/>
      <c r="N11"/>
    </row>
    <row r="12" spans="1:15" s="3" customFormat="1" x14ac:dyDescent="0.25">
      <c r="D12"/>
      <c r="E12"/>
      <c r="F12"/>
      <c r="G12"/>
      <c r="H12"/>
      <c r="I12"/>
      <c r="J12"/>
      <c r="K12"/>
      <c r="L12"/>
      <c r="M12"/>
      <c r="N12"/>
    </row>
    <row r="13" spans="1:15" s="3" customFormat="1" x14ac:dyDescent="0.25">
      <c r="D13"/>
      <c r="E13"/>
      <c r="F13"/>
      <c r="G13"/>
      <c r="H13"/>
      <c r="I13"/>
      <c r="J13"/>
      <c r="K13"/>
      <c r="L13"/>
      <c r="M13"/>
      <c r="N13"/>
    </row>
    <row r="14" spans="1:15" s="3" customFormat="1" x14ac:dyDescent="0.25">
      <c r="D14"/>
      <c r="E14"/>
      <c r="F14"/>
      <c r="G14"/>
      <c r="H14"/>
      <c r="I14"/>
      <c r="J14"/>
      <c r="K14"/>
      <c r="L14"/>
      <c r="M14"/>
      <c r="N14"/>
    </row>
    <row r="15" spans="1:15" s="3" customFormat="1" x14ac:dyDescent="0.25">
      <c r="D15"/>
      <c r="E15"/>
      <c r="F15"/>
      <c r="G15"/>
      <c r="H15"/>
      <c r="I15"/>
      <c r="J15"/>
      <c r="K15"/>
      <c r="L15"/>
      <c r="M15"/>
      <c r="N15"/>
    </row>
    <row r="16" spans="1:15" s="13" customFormat="1" x14ac:dyDescent="0.25">
      <c r="B16" s="14"/>
      <c r="D16" s="15"/>
      <c r="E16" s="16"/>
      <c r="F16" s="16"/>
      <c r="G16" s="16"/>
      <c r="H16"/>
      <c r="I16"/>
      <c r="J16"/>
      <c r="K16"/>
      <c r="L16"/>
      <c r="M16"/>
      <c r="N16"/>
    </row>
    <row r="20" spans="1:2" ht="13.8" x14ac:dyDescent="0.3">
      <c r="A20" s="340"/>
      <c r="B20" s="340"/>
    </row>
  </sheetData>
  <mergeCells count="3">
    <mergeCell ref="A20:B20"/>
    <mergeCell ref="D2:E2"/>
    <mergeCell ref="B3:C3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93DF286758C2F4B95F568840337AC08" ma:contentTypeVersion="16" ma:contentTypeDescription="Crear nuevo documento." ma:contentTypeScope="" ma:versionID="8b816b32827fb4dbfb05c99f8f1013c8">
  <xsd:schema xmlns:xsd="http://www.w3.org/2001/XMLSchema" xmlns:xs="http://www.w3.org/2001/XMLSchema" xmlns:p="http://schemas.microsoft.com/office/2006/metadata/properties" xmlns:ns2="7c33cd7c-ba9c-4e86-a88c-4f918883df64" xmlns:ns3="c1e8ffa2-0d83-4fb2-85ed-9ada00492cee" targetNamespace="http://schemas.microsoft.com/office/2006/metadata/properties" ma:root="true" ma:fieldsID="47723c404e5243b4ae9ef68dd9c90f05" ns2:_="" ns3:_="">
    <xsd:import namespace="7c33cd7c-ba9c-4e86-a88c-4f918883df64"/>
    <xsd:import namespace="c1e8ffa2-0d83-4fb2-85ed-9ada00492ce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33cd7c-ba9c-4e86-a88c-4f918883df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d9d724d6-c494-44a1-af91-16fcbcc814c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e8ffa2-0d83-4fb2-85ed-9ada00492cee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97d66838-1fb9-4bfb-a64d-d060594b0df6}" ma:internalName="TaxCatchAll" ma:showField="CatchAllData" ma:web="c1e8ffa2-0d83-4fb2-85ed-9ada00492ce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1e8ffa2-0d83-4fb2-85ed-9ada00492cee" xsi:nil="true"/>
    <lcf76f155ced4ddcb4097134ff3c332f xmlns="7c33cd7c-ba9c-4e86-a88c-4f918883df6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428241E-9EE3-4C06-B2F9-9F967970A9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33cd7c-ba9c-4e86-a88c-4f918883df64"/>
    <ds:schemaRef ds:uri="c1e8ffa2-0d83-4fb2-85ed-9ada00492c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A29E928-7D48-4B6C-BBDA-4A3B35F65431}">
  <ds:schemaRefs>
    <ds:schemaRef ds:uri="http://purl.org/dc/elements/1.1/"/>
    <ds:schemaRef ds:uri="c1e8ffa2-0d83-4fb2-85ed-9ada00492ce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7c33cd7c-ba9c-4e86-a88c-4f918883df64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7A199A5-1321-4E02-8E81-13F37CF459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82</vt:i4>
      </vt:variant>
    </vt:vector>
  </HeadingPairs>
  <TitlesOfParts>
    <vt:vector size="82" baseType="lpstr">
      <vt:lpstr>Índice</vt:lpstr>
      <vt:lpstr>Resumen ejecutivo</vt:lpstr>
      <vt:lpstr>ESQUEMA</vt:lpstr>
      <vt:lpstr>1 INTRODUCCIÓN</vt:lpstr>
      <vt:lpstr>1.2 Grafico 1</vt:lpstr>
      <vt:lpstr>1.2 Grafico 2</vt:lpstr>
      <vt:lpstr>1.2 Cuadro 1</vt:lpstr>
      <vt:lpstr>1.2 Cuadro 2</vt:lpstr>
      <vt:lpstr>1.2 Cuadro 3</vt:lpstr>
      <vt:lpstr>1.2 Grafico 3</vt:lpstr>
      <vt:lpstr>1.2 Grafico 4</vt:lpstr>
      <vt:lpstr>1.2 Grafico 5</vt:lpstr>
      <vt:lpstr>1.2 Grafico 6</vt:lpstr>
      <vt:lpstr>1.2 Grafico 7</vt:lpstr>
      <vt:lpstr>1.3 Cuadro 4</vt:lpstr>
      <vt:lpstr>1.3 Cuadro 5</vt:lpstr>
      <vt:lpstr>2 EVALUACIÓN</vt:lpstr>
      <vt:lpstr>2.1 Cuadro 6</vt:lpstr>
      <vt:lpstr>2.1 Grafico 8</vt:lpstr>
      <vt:lpstr>2.1 Grafico 9</vt:lpstr>
      <vt:lpstr>2.2.2 Cuadro 7</vt:lpstr>
      <vt:lpstr>2.2.2 Cuadro 8</vt:lpstr>
      <vt:lpstr>2.2.2 Grafico 10</vt:lpstr>
      <vt:lpstr>2.2.3 Cuadro 9</vt:lpstr>
      <vt:lpstr>2.2.4 Cuadro 10</vt:lpstr>
      <vt:lpstr>2.3.1.1 Cuadro 11</vt:lpstr>
      <vt:lpstr>2.3.1.1 Cuadro 12</vt:lpstr>
      <vt:lpstr>R3 Grafico re_3.1</vt:lpstr>
      <vt:lpstr>2.3.1.3 Cuadro 13</vt:lpstr>
      <vt:lpstr>2.3.1.3 Cuadro 14</vt:lpstr>
      <vt:lpstr>2.3.1.3 Grafico 11</vt:lpstr>
      <vt:lpstr>2.3.1.3 Grafico 12</vt:lpstr>
      <vt:lpstr>2.3.1.3 Cuadro 15</vt:lpstr>
      <vt:lpstr>2.3.2 Gráfico 13</vt:lpstr>
      <vt:lpstr>2.3.2 Grafico 14</vt:lpstr>
      <vt:lpstr>2.3.2 Cuadro 16</vt:lpstr>
      <vt:lpstr>2.4.1 Cuadro 17</vt:lpstr>
      <vt:lpstr>2.4.1 Cuadro 18</vt:lpstr>
      <vt:lpstr>Re6 Cuadro re_6.1</vt:lpstr>
      <vt:lpstr>2.4.1. Cuadro 19</vt:lpstr>
      <vt:lpstr>2.4.1 Grafico 15</vt:lpstr>
      <vt:lpstr>2.4.1 Cuadro 20</vt:lpstr>
      <vt:lpstr>2.4.2 Grafico 16</vt:lpstr>
      <vt:lpstr>2.4.2 Grafico 17</vt:lpstr>
      <vt:lpstr>2.4.2 Grafico 18</vt:lpstr>
      <vt:lpstr>2.5.1 Cuadro 21</vt:lpstr>
      <vt:lpstr>2.5.1 Cuadro 22</vt:lpstr>
      <vt:lpstr>2.5.2 Grafico 19</vt:lpstr>
      <vt:lpstr>2.5.2 Grafico 20</vt:lpstr>
      <vt:lpstr>2.5.2 Grafico 21</vt:lpstr>
      <vt:lpstr>2.6.1 Grafico 22</vt:lpstr>
      <vt:lpstr>2.6.1 Grafico 23</vt:lpstr>
      <vt:lpstr>2.6.1 Grafico 24</vt:lpstr>
      <vt:lpstr>2.6.1 Grafico 25</vt:lpstr>
      <vt:lpstr>2.6.1 Grafico 26</vt:lpstr>
      <vt:lpstr>2.6.2 Grafico 27</vt:lpstr>
      <vt:lpstr>2.6.2 Grafico 28</vt:lpstr>
      <vt:lpstr>2.6.2 Cuadro 23</vt:lpstr>
      <vt:lpstr>2.6.2 Grafico 29</vt:lpstr>
      <vt:lpstr>Re10 Gráfico re_10.1</vt:lpstr>
      <vt:lpstr>2.6.3 Cuadro 24</vt:lpstr>
      <vt:lpstr>2.7 Grafico 30</vt:lpstr>
      <vt:lpstr>2.7.1 Grafico 31</vt:lpstr>
      <vt:lpstr>R11 Grafico re_11.1</vt:lpstr>
      <vt:lpstr>2.7.1 Grafico 32</vt:lpstr>
      <vt:lpstr>2.7.1 Grafico 33</vt:lpstr>
      <vt:lpstr>2.7.1 Grafico 34</vt:lpstr>
      <vt:lpstr>2.7.1 Grafico 35</vt:lpstr>
      <vt:lpstr>2.7.1 Grafico 36</vt:lpstr>
      <vt:lpstr>2.7.3 Grafico 37</vt:lpstr>
      <vt:lpstr>2.7.3 Cuadro 25</vt:lpstr>
      <vt:lpstr>2.7.3 Grafico 38</vt:lpstr>
      <vt:lpstr>2.8 Grafico 39</vt:lpstr>
      <vt:lpstr>2.8 Grafico 40</vt:lpstr>
      <vt:lpstr>2.8 Grafico 41</vt:lpstr>
      <vt:lpstr>2.8 Grafico 42</vt:lpstr>
      <vt:lpstr>2.8 Grafico 43</vt:lpstr>
      <vt:lpstr>2.8 Grafico 44</vt:lpstr>
      <vt:lpstr>2.8 Grafico 45</vt:lpstr>
      <vt:lpstr>2.8 Grafico 46</vt:lpstr>
      <vt:lpstr>2.8 Cuadro 26</vt:lpstr>
      <vt:lpstr>Re_13 Grafico re_13.1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Villacian Vicedo, Gema</dc:creator>
  <cp:keywords/>
  <dc:description/>
  <cp:lastModifiedBy>Burgos Prieto, María Jesús</cp:lastModifiedBy>
  <cp:revision/>
  <dcterms:created xsi:type="dcterms:W3CDTF">2023-06-04T18:46:24Z</dcterms:created>
  <dcterms:modified xsi:type="dcterms:W3CDTF">2023-11-27T08:34:41Z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0x010100493DF286758C2F4B95F568840337AC08</vt:lpwstr>
  </property>
  <property fmtid="{D5CDD505-2E9C-101B-9397-08002B2CF9AE}" pid="3" name="MediaServiceImageTags">
    <vt:lpwstr/>
  </property>
  <property fmtid="{D5CDD505-2E9C-101B-9397-08002B2CF9AE}" pid="4" name="WorkbookGuid">
    <vt:lpwstr>02391260-d908-4020-87f8-0beaea3aff3e</vt:lpwstr>
  </property>
</Properties>
</file>