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4.xml" ContentType="application/vnd.openxmlformats-officedocument.themeOverride+xml"/>
  <Override PartName="/xl/drawings/drawing16.xml" ContentType="application/vnd.openxmlformats-officedocument.drawing+xml"/>
  <Override PartName="/xl/charts/chart1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5.xml" ContentType="application/vnd.openxmlformats-officedocument.themeOverride+xml"/>
  <Override PartName="/xl/drawings/drawing17.xml" ContentType="application/vnd.openxmlformats-officedocument.drawing+xml"/>
  <Override PartName="/xl/charts/chart1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8.xml" ContentType="application/vnd.openxmlformats-officedocument.drawing+xml"/>
  <Override PartName="/xl/charts/chart1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xml"/>
  <Override PartName="/xl/charts/chart1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0.xml" ContentType="application/vnd.openxmlformats-officedocument.drawing+xml"/>
  <Override PartName="/xl/charts/chart1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15.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xml"/>
  <Override PartName="/xl/charts/chart16.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6.xml" ContentType="application/vnd.openxmlformats-officedocument.themeOverride+xml"/>
  <Override PartName="/xl/charts/chart17.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7.xml" ContentType="application/vnd.openxmlformats-officedocument.themeOverride+xml"/>
  <Override PartName="/xl/drawings/drawing26.xml" ContentType="application/vnd.openxmlformats-officedocument.drawing+xml"/>
  <Override PartName="/xl/charts/chart18.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8.xml" ContentType="application/vnd.openxmlformats-officedocument.themeOverride+xml"/>
  <Override PartName="/xl/drawings/drawing27.xml" ContentType="application/vnd.openxmlformats-officedocument.drawing+xml"/>
  <Override PartName="/xl/charts/chart19.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9.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filterPrivacy="1" codeName="ThisWorkbook"/>
  <xr:revisionPtr revIDLastSave="0" documentId="13_ncr:1_{7CCA0427-6F6B-44DC-8EDE-FC81064F45F7}" xr6:coauthVersionLast="47" xr6:coauthVersionMax="47" xr10:uidLastSave="{00000000-0000-0000-0000-000000000000}"/>
  <bookViews>
    <workbookView xWindow="-120" yWindow="-120" windowWidth="29040" windowHeight="15840" xr2:uid="{C614F10A-9C0F-4F73-8090-64177ABD285F}"/>
  </bookViews>
  <sheets>
    <sheet name="ÍNDICE" sheetId="77" r:id="rId1"/>
    <sheet name="RESUMEN EJECUTIVO" sheetId="9" r:id="rId2"/>
    <sheet name="Esquema del estudio" sheetId="11" r:id="rId3"/>
    <sheet name="Capacidades" sheetId="13" r:id="rId4"/>
    <sheet name="1 INTRODUCCIÓN" sheetId="59" r:id="rId5"/>
    <sheet name="1.2 CONTEXTO" sheetId="60" r:id="rId6"/>
    <sheet name="1.2 G1" sheetId="8" r:id="rId7"/>
    <sheet name="1.2 G2" sheetId="32" r:id="rId8"/>
    <sheet name="1.2 G3" sheetId="16" r:id="rId9"/>
    <sheet name="1.2 C1" sheetId="17" r:id="rId10"/>
    <sheet name="1.3 OBJETIVOS Y EJES" sheetId="61" r:id="rId11"/>
    <sheet name="1.3 C2" sheetId="18" r:id="rId12"/>
    <sheet name="1.4 METODOLOGÍA" sheetId="62" r:id="rId13"/>
    <sheet name="1.4 C3" sheetId="20" r:id="rId14"/>
    <sheet name="2 SITUACIÓN" sheetId="63" r:id="rId15"/>
    <sheet name="2.1 MARCO ESTRATÉGICO" sheetId="64" r:id="rId16"/>
    <sheet name="2.1 G4" sheetId="21" r:id="rId17"/>
    <sheet name="2.1 G5" sheetId="23" r:id="rId18"/>
    <sheet name="2.1 G6" sheetId="24" r:id="rId19"/>
    <sheet name="2.1 G7" sheetId="26" r:id="rId20"/>
    <sheet name="2.2 FONPRODE" sheetId="65" r:id="rId21"/>
    <sheet name="2.2 C5" sheetId="76" r:id="rId22"/>
    <sheet name="2.2 G8" sheetId="30" r:id="rId23"/>
    <sheet name="2.2 G9" sheetId="39" r:id="rId24"/>
    <sheet name="2.2 G10" sheetId="40" r:id="rId25"/>
    <sheet name="2.2 G11" sheetId="41" r:id="rId26"/>
    <sheet name="2.2 G12A" sheetId="42" r:id="rId27"/>
    <sheet name="2.2 G12B" sheetId="43" r:id="rId28"/>
    <sheet name="2.2 G12C" sheetId="44" r:id="rId29"/>
    <sheet name="2.2 G13" sheetId="46" r:id="rId30"/>
    <sheet name="2.2 C13" sheetId="68" r:id="rId31"/>
    <sheet name="2.2 C15" sheetId="69" r:id="rId32"/>
    <sheet name="2.2 C16" sheetId="70" r:id="rId33"/>
    <sheet name="3 COMP. INTERNACIONAL" sheetId="66" r:id="rId34"/>
    <sheet name="3. G14" sheetId="55" r:id="rId35"/>
    <sheet name="3.2 INSTIT. COOP. FINANCIERA" sheetId="67" r:id="rId36"/>
    <sheet name="3.2. G15" sheetId="53" r:id="rId37"/>
    <sheet name="3.2. G16" sheetId="52" r:id="rId38"/>
    <sheet name="3.2. G17" sheetId="71" r:id="rId39"/>
    <sheet name="4 PROPUESTAS" sheetId="73" r:id="rId40"/>
    <sheet name="4.2 PROP. FONPRODE" sheetId="74" r:id="rId41"/>
    <sheet name="4.1 C24" sheetId="72" r:id="rId42"/>
  </sheets>
  <definedNames>
    <definedName name="_xlchart.v1.0" hidden="1">'1.2 G1'!$D$3</definedName>
    <definedName name="_xlchart.v1.1" hidden="1">'1.2 G1'!$D$4:$D$9</definedName>
    <definedName name="_xlchart.v1.2" hidden="1">'1.2 G1'!$E$4:$E$9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30" l="1"/>
  <c r="F8" i="30"/>
  <c r="F7" i="30"/>
  <c r="F6" i="30"/>
  <c r="F5" i="30"/>
</calcChain>
</file>

<file path=xl/sharedStrings.xml><?xml version="1.0" encoding="utf-8"?>
<sst xmlns="http://schemas.openxmlformats.org/spreadsheetml/2006/main" count="378" uniqueCount="244">
  <si>
    <t>Resumen ejecutivo</t>
  </si>
  <si>
    <t>FONPRODE</t>
  </si>
  <si>
    <t>España</t>
  </si>
  <si>
    <t>Italia</t>
  </si>
  <si>
    <t>Canadá</t>
  </si>
  <si>
    <t>Reino Unido</t>
  </si>
  <si>
    <t>Francia</t>
  </si>
  <si>
    <t>Alemania</t>
  </si>
  <si>
    <t>ÍNDICE</t>
  </si>
  <si>
    <t>Compromisos 2020 instituciones de cooperación financiera al desarrollo (M€)</t>
  </si>
  <si>
    <t>País</t>
  </si>
  <si>
    <t>* Los datos de AOD se han obtenido de la Comisión Europea para los miembros de la UE. Para Reino Unido y Canadá se ha aplicado el tipo de cambio medio del 2020 (0,877) de USD a EUR a los números obtenidos de los datos del CAD de la OCDE.</t>
  </si>
  <si>
    <t>NIF</t>
  </si>
  <si>
    <t>AfD</t>
  </si>
  <si>
    <t>EBRD</t>
  </si>
  <si>
    <t>KfW</t>
  </si>
  <si>
    <t>EIB</t>
  </si>
  <si>
    <t>IFAD</t>
  </si>
  <si>
    <t>AfDB</t>
  </si>
  <si>
    <t>FMO</t>
  </si>
  <si>
    <t>NEFCO</t>
  </si>
  <si>
    <t>COFIDES/AECID</t>
  </si>
  <si>
    <t>PROPARCO</t>
  </si>
  <si>
    <t>Blending</t>
  </si>
  <si>
    <t>COFIDES</t>
  </si>
  <si>
    <t>África</t>
  </si>
  <si>
    <t>Países</t>
  </si>
  <si>
    <t>Proparco</t>
  </si>
  <si>
    <t>Activos</t>
  </si>
  <si>
    <t>TEI nacionales y regionales</t>
  </si>
  <si>
    <t>ESQUEMA DEL ESTUDIO</t>
  </si>
  <si>
    <t>No reembolsable</t>
  </si>
  <si>
    <t>Gastos de gestión</t>
  </si>
  <si>
    <t>Reembolsable formalizado</t>
  </si>
  <si>
    <t>Reembolsable pendiente formalizar</t>
  </si>
  <si>
    <t>Cancelado</t>
  </si>
  <si>
    <t>Operaciones aprobadas 2011-2020</t>
  </si>
  <si>
    <t>Fase</t>
  </si>
  <si>
    <t>M€</t>
  </si>
  <si>
    <t>Fuente: Elaboración propia a partir de los datos de los Presupuestos Generales del Estado de 2022.</t>
  </si>
  <si>
    <t>Presupuesto FONPRODE reembolsable</t>
  </si>
  <si>
    <t>Presupuesto FONPRODE no reembolsable</t>
  </si>
  <si>
    <t>FCAS</t>
  </si>
  <si>
    <t>Contribuciones OMD</t>
  </si>
  <si>
    <t>Contribuciones IFI (MINECO)</t>
  </si>
  <si>
    <t>Alivio deuda (MINECO)</t>
  </si>
  <si>
    <t>Presupuestos 2022</t>
  </si>
  <si>
    <t>AOD 2020 (M€)</t>
  </si>
  <si>
    <t>Fuente: Elaboración propia a partir de los datos de los informes anuales de ejecución del FONPRODE.</t>
  </si>
  <si>
    <t>Año</t>
  </si>
  <si>
    <t>Límite de operaciones reembolsable</t>
  </si>
  <si>
    <t>Fuente: Elaboración propia a partir de datos proporcionados por el FONPRODE y su informe anual de 2020.</t>
  </si>
  <si>
    <r>
      <t xml:space="preserve">GRÁFICO 3. </t>
    </r>
    <r>
      <rPr>
        <sz val="10"/>
        <color theme="4"/>
        <rFont val="Century Gothic"/>
        <family val="2"/>
      </rPr>
      <t>EVOLUCIÓN HISTÓRICA DE LOS BENEFICIOS FISCALES (% PIB)</t>
    </r>
  </si>
  <si>
    <t>Fuente: Elaboración propia a partir de los datos suministrados por la AEAT.</t>
  </si>
  <si>
    <t>Nota: La línea gris discontinua representa el coste de los beneficios fiscales del IRPF si no se hubiese modificado el método de cuantificación de la reducción por rendimientos del trabajo en el año 2015.</t>
  </si>
  <si>
    <t>Cartera total Fonprode</t>
  </si>
  <si>
    <t>Cartera microcrédito Fonprode</t>
  </si>
  <si>
    <t>Cartera FIEM</t>
  </si>
  <si>
    <t>Ref. banca española (BdE)</t>
  </si>
  <si>
    <t>DEG</t>
  </si>
  <si>
    <t>CDC</t>
  </si>
  <si>
    <t>NORFUND</t>
  </si>
  <si>
    <t>FINDEV*</t>
  </si>
  <si>
    <t>*La cartera de FINDEV se ha construido en los tres últimos ejercicios.</t>
  </si>
  <si>
    <t>CDP</t>
  </si>
  <si>
    <t>Retornos y dev. capital</t>
  </si>
  <si>
    <t>Desembolsos operaciones</t>
  </si>
  <si>
    <t>Desembolsos pago gastos gestión</t>
  </si>
  <si>
    <t>Fuente: Elaboración propia</t>
  </si>
  <si>
    <t>Otros Ingresos (cuentas fiduciarias)</t>
  </si>
  <si>
    <t>Amortizaciones e intereses préstamos microfinanzas</t>
  </si>
  <si>
    <t>Dividendos inversiones de patrimonio</t>
  </si>
  <si>
    <t>Amortizaciones e intereses créditos estados</t>
  </si>
  <si>
    <t>FLUJOS FONPRODE</t>
  </si>
  <si>
    <t>Desembolsos contribuciones no reembolsables</t>
  </si>
  <si>
    <t>Desembolsos por créditos a Estados</t>
  </si>
  <si>
    <t>Desembolsos préstamos para microfinanzas</t>
  </si>
  <si>
    <t>Desembolso pago gastos gestión</t>
  </si>
  <si>
    <t>Desembolsos aportaciones de capital</t>
  </si>
  <si>
    <t>Devoluciones capital (Inversiones en patrimonio)</t>
  </si>
  <si>
    <t>ICO</t>
  </si>
  <si>
    <t>Otros(BID, BM, BEI, etc.)</t>
  </si>
  <si>
    <t>% total sobre cartera vigente</t>
  </si>
  <si>
    <t>BII</t>
  </si>
  <si>
    <t>FINDEV</t>
  </si>
  <si>
    <t>Empleados totales</t>
  </si>
  <si>
    <t>Empleos/M€ cartera</t>
  </si>
  <si>
    <t>FinDev Canada</t>
  </si>
  <si>
    <t>Volumen AT aprobada (M€)</t>
  </si>
  <si>
    <t>Presupuesto AT (M€)</t>
  </si>
  <si>
    <t xml:space="preserve">Gobierno </t>
  </si>
  <si>
    <t>Propios recursos</t>
  </si>
  <si>
    <t>Otras fuentes</t>
  </si>
  <si>
    <t>Capital y cuasicapital</t>
  </si>
  <si>
    <t>Préstamos</t>
  </si>
  <si>
    <t>Garantías</t>
  </si>
  <si>
    <t>CDP Coop Int</t>
  </si>
  <si>
    <t>AECID (FONPRODE)</t>
  </si>
  <si>
    <t>Fuente: Elaboración propia a partir de datos obtenidos de los informes anuales y el estudio EDFI.</t>
  </si>
  <si>
    <t>Países CAD OCDE Total</t>
  </si>
  <si>
    <t>Fuente: Elaboración propia a partir de datos de EDFI, CAD de la OCDE e informes anuales.</t>
  </si>
  <si>
    <t>Criterio</t>
  </si>
  <si>
    <t>MAEUEC-AECID</t>
  </si>
  <si>
    <t>Consecución de los objetivos nacionales e internacionales</t>
  </si>
  <si>
    <t>Instrumentos financieros</t>
  </si>
  <si>
    <t>Economías de escala</t>
  </si>
  <si>
    <t>Reconocimiento y visibilidad</t>
  </si>
  <si>
    <t>Dirección y coherencia de actuaciones</t>
  </si>
  <si>
    <t>Experiencia en cofinanciación con IFM</t>
  </si>
  <si>
    <t>Conocimiento en desarrollo e integración de la cooperación técnica y red de OTC</t>
  </si>
  <si>
    <t>Acuerdos de reconocimietno mutuo. Acreditado para cooperación delegada</t>
  </si>
  <si>
    <t>Capacidad de apalancamiento y fondeo</t>
  </si>
  <si>
    <t>Toda la gama de productos. Posibilidad de emitir garantías</t>
  </si>
  <si>
    <t>Sinergias con otros instrumentos. Back-office muy desarrollado</t>
  </si>
  <si>
    <t>Invest EU</t>
  </si>
  <si>
    <t>Experiencia en cooperación financiera para el desarrollo</t>
  </si>
  <si>
    <t>Experiencia en inversión de impacto</t>
  </si>
  <si>
    <t>Sinergias con algunos instrumentos</t>
  </si>
  <si>
    <t>Integración en EDFI. Acreditado para cooperación delegada</t>
  </si>
  <si>
    <t>Dirección y conocimiento en desarrollo</t>
  </si>
  <si>
    <t>Capacidad financiera</t>
  </si>
  <si>
    <t>Capital humano</t>
  </si>
  <si>
    <t>COOPERACIÓN FINANCIERA FONPRODE</t>
  </si>
  <si>
    <t>1. Introducción: contexto, objetivos, ejes y metodologías de evaluación</t>
  </si>
  <si>
    <t>1.2 Contexto</t>
  </si>
  <si>
    <t>1.3 Objetivos y ejes</t>
  </si>
  <si>
    <t>1.4 Metodología</t>
  </si>
  <si>
    <t>2. La situación de la cooperación financiera en España</t>
  </si>
  <si>
    <t>2.2 El Fondo para la Promoción del Desarrollo: FONPRODE</t>
  </si>
  <si>
    <t>%</t>
  </si>
  <si>
    <t>N.º</t>
  </si>
  <si>
    <t>DISTRIBUCIÓN DE FLUJO DE DESEMBOLSOS (OPERACIONES Y GASOS ORDINARIOS)</t>
  </si>
  <si>
    <t>DISTRIBUCIÓN DE FLUJO DE INGRESOS (RETORNOS Y DEVOLUCIONES)</t>
  </si>
  <si>
    <t>3. Comparativa internacional</t>
  </si>
  <si>
    <t>3.2 Las instituciones de cooperación financiera</t>
  </si>
  <si>
    <t>Fuente: Elaboración propia a partir de datos del CAD de la OCDE.</t>
  </si>
  <si>
    <t>Fuente:  Elaboración propia a partir de datos obtenidos de los informes anuales y el estudio de EDFI.</t>
  </si>
  <si>
    <t>Fuente: Elaboración propia.</t>
  </si>
  <si>
    <t>2.1 Evaluación del marco estratégico de la cooperación financiera</t>
  </si>
  <si>
    <t>4. Propuestas</t>
  </si>
  <si>
    <t>4.2 Propuestas relativas al FONPRODE</t>
  </si>
  <si>
    <t>CAPACIDADES DE LOS AGENTES ACTUALES EN EL FUTURO DISEÑO INSTITUCIONAL</t>
  </si>
  <si>
    <t>Fuente: Elaboración propia a partir de los datos de EDFI.</t>
  </si>
  <si>
    <t>Fuente: Elaboración propia  a partir de los informes de actividad.</t>
  </si>
  <si>
    <t>Fuente: Elaboración propia en base a flujos de efectivo de las cuentas anuales del FONPRODE.</t>
  </si>
  <si>
    <t>Fuente: Elaboración propia en base a datos de gastos reportados por ICO en un Excel  y datos de cartera vigente según criterio de COFIDES.</t>
  </si>
  <si>
    <r>
      <t xml:space="preserve">Sinergias con otros instrumentos. </t>
    </r>
    <r>
      <rPr>
        <i/>
        <sz val="12"/>
        <color theme="1"/>
        <rFont val="Century Gothic"/>
        <family val="2"/>
      </rPr>
      <t>Back-office</t>
    </r>
    <r>
      <rPr>
        <sz val="12"/>
        <color theme="1"/>
        <rFont val="Century Gothic"/>
        <family val="2"/>
      </rPr>
      <t xml:space="preserve"> muy desarrollado</t>
    </r>
  </si>
  <si>
    <t xml:space="preserve">Nota:La parte de la cooperación española (COFIEDES/AECID) que aparece en el gráfico corresponde a una única operación que ha sido finalmente cancelada (operación “RECIDE”). </t>
  </si>
  <si>
    <t xml:space="preserve">RESUMEN EJECUTIVO </t>
  </si>
  <si>
    <t>1. INTRODUCCIÓN: CONTEXTO, OBJETIVOS, EJES Y METODOLOGÍAS DE EVALUACIÓN</t>
  </si>
  <si>
    <t>2. LA SITUACIÓN DE LA COOPERACIÓN FINANCIERA EN ESPAÑA</t>
  </si>
  <si>
    <t>3. COMPARATIVA INTERNACIONAL</t>
  </si>
  <si>
    <t>4. PROPUESTAS</t>
  </si>
  <si>
    <t>1.1. Antecedentes</t>
  </si>
  <si>
    <t>1.2. Contexto</t>
  </si>
  <si>
    <t>1.3. Objetivos y ejes</t>
  </si>
  <si>
    <t>1.4. Metodología</t>
  </si>
  <si>
    <t>1.5. Gobernanza y agentes participantes</t>
  </si>
  <si>
    <t>1.6. Presupuesto y calendario</t>
  </si>
  <si>
    <t>1.7. Panorámica del informe</t>
  </si>
  <si>
    <t xml:space="preserve">2.1. Evaluación del marco estratégico de la cooperación financiera	</t>
  </si>
  <si>
    <t>2.2. EL Fondo para la Promoción del Desarrollo: FONPRODE</t>
  </si>
  <si>
    <t>3.1. Marco estratégico</t>
  </si>
  <si>
    <t>3.2. Las instituciones de cooperación financiera</t>
  </si>
  <si>
    <t>4.1.Propuestas relativas al marco estratégico</t>
  </si>
  <si>
    <t>4.2. Propuestas relativas al FONPRODE</t>
  </si>
  <si>
    <t>1.2.1. La cooperación financiera en España en la actualidad......</t>
  </si>
  <si>
    <t>1.2.2. Evolución histórica de la cooperación financiera en España</t>
  </si>
  <si>
    <t>1.2.3. Marco internacional</t>
  </si>
  <si>
    <t>1.2.4. La arquitectura financiera para el desarrollo en la UE</t>
  </si>
  <si>
    <t xml:space="preserve">2.1.1. Mecanismos de planificación estratégica </t>
  </si>
  <si>
    <t>2.1.2. Coordinación y coherencia entre los diferentes instrumentos</t>
  </si>
  <si>
    <t xml:space="preserve">2.2.1. Marco normativo </t>
  </si>
  <si>
    <t>2.2.2. Marco procedimental y recursos</t>
  </si>
  <si>
    <t>3.1.1. Mecanismos de planificación estratégica</t>
  </si>
  <si>
    <t xml:space="preserve">3.1.2. Coordinación y coherencia entre los diferentes instrumentos </t>
  </si>
  <si>
    <t>3.2.1. Marco normativo</t>
  </si>
  <si>
    <t>3.2.2. Marco procedimental y recursos humanos</t>
  </si>
  <si>
    <t>3.2.3 Transparencia y evaluación</t>
  </si>
  <si>
    <t xml:space="preserve">4.1.1. Planificación </t>
  </si>
  <si>
    <t>4.1.2. Coherencia y coordinación</t>
  </si>
  <si>
    <t xml:space="preserve">4.2.1. Marco normativo </t>
  </si>
  <si>
    <t>4.2.2. Marco procedimental y recursos</t>
  </si>
  <si>
    <t>4.2.3. Transparencia y evaluación</t>
  </si>
  <si>
    <t>Esquema del estudio</t>
  </si>
  <si>
    <t>Gráfico 1. Distribución en los presupuestos generales de 2022 de la cooperación financiera</t>
  </si>
  <si>
    <t xml:space="preserve">2.2.3. Transparencia y evaluación </t>
  </si>
  <si>
    <t>2.2.4. El diseño institucional de la cooperación financiera</t>
  </si>
  <si>
    <t>4.2.4. Diseño institucional</t>
  </si>
  <si>
    <t>Gráfico 2. Grado de ejecución de la financiación reembolsable</t>
  </si>
  <si>
    <t>Cuadro 1. Evolución de la cooperación financiera reembolsable</t>
  </si>
  <si>
    <t>Capacidades de los agentes actuales a integrar en el futruo diseño institucional</t>
  </si>
  <si>
    <t>Gráfico 3. AOD de los países objeto de la comparativa y compromisos de sus instituciones de cooperación financiera al desarrollo en 2020</t>
  </si>
  <si>
    <t>Cuadro 2. Esquema de la evaluación</t>
  </si>
  <si>
    <t>Cuadro 3. Metodología</t>
  </si>
  <si>
    <t>Gráfico 4. Proyectos financiados por el Fondo Europeo para el Desarrollo Sostenible – Plataforma de Inversión en África, según institución financiera</t>
  </si>
  <si>
    <t>Gráfico 7. N.º de iniciativas europeas vs. cartera por institución financiera</t>
  </si>
  <si>
    <t>Gráfico 5. Proyectos financiados por el Fondo Europeo para el Desarrollo Sostenible – Plataforma de Inversión de Vecindad, según institución financiera</t>
  </si>
  <si>
    <t>Cuadro 5. Organigrama de cooperación financiera al desarrollo</t>
  </si>
  <si>
    <t>Gráfico 8. Distribución de aprobaciones en millones de euros, acumuladas entre 2011 y 2020</t>
  </si>
  <si>
    <t>Gráfico 9. Evolución de la ratio de morosidad del FONPRODE, total y cartera microcrédito y su comparativa con FIEM y el promedio de la banca española como referencia</t>
  </si>
  <si>
    <t>Gráfico 10. Actividad privada</t>
  </si>
  <si>
    <t>Gráfico 11. Actividad con sector público</t>
  </si>
  <si>
    <t>Gráfico 12. Evolución de flujos de desembolsos por operaciones por pago de gastos de gestión e ingresos del FONPRODE. Detalle de distribución porcentual por tipo de flujo</t>
  </si>
  <si>
    <t>Gráfico 13. Evolución de gasto ordinario derivado de la gestión de ICO, COFIDES y Otros, en términos absolutos y ratio sobre la cartera vigente</t>
  </si>
  <si>
    <t>Cuadro 13. Organigrama de la Oficina del FONPRODE</t>
  </si>
  <si>
    <t>Cuadro 15. Actividad de COFIDES</t>
  </si>
  <si>
    <t>Cuadro 16. Actividad de ICO</t>
  </si>
  <si>
    <t>Gráfico 14. AOD España y países de la comparativa 2002-2021</t>
  </si>
  <si>
    <t>Gráfico 16. Distribución de instrumentos de las IFD (% Cartera 2020)</t>
  </si>
  <si>
    <t>Gráfico 15. Presupuestado y aprobado de asistencia técnica de las IFD (Cartera 2020)</t>
  </si>
  <si>
    <t>Gráfico 17. Empleos y cartera</t>
  </si>
  <si>
    <t>Cuadro 24. Capacidades de los agentes actuales que integrar en el futuro diseño institucional</t>
  </si>
  <si>
    <t>Fuente: Elaboración propia a partir de los datos de la Comisión Europea</t>
  </si>
  <si>
    <t>Gráfico 6. Operaciones de blending según institución financiera</t>
  </si>
  <si>
    <t>Autorización CM -  Operaciones reembolsables</t>
  </si>
  <si>
    <t>Fuente: Elaboración propia a partir de los datos de la Comisión Europea.</t>
  </si>
  <si>
    <t>Fuente:  Elaboración propia a partir de los datos de la Comisión Europea.</t>
  </si>
  <si>
    <r>
      <rPr>
        <b/>
        <sz val="11"/>
        <color rgb="FF83082A"/>
        <rFont val="Century Gothic"/>
        <family val="2"/>
      </rPr>
      <t>GRÁFICO 1.</t>
    </r>
    <r>
      <rPr>
        <sz val="11"/>
        <color rgb="FF83082A"/>
        <rFont val="Century Gothic"/>
        <family val="2"/>
      </rPr>
      <t xml:space="preserve"> DISTRIBUCIÓN EN LOS PRESUPUESTOS GENERALES DE 2022 DE LA COOPERACIÓN FINANCIERA</t>
    </r>
  </si>
  <si>
    <r>
      <rPr>
        <b/>
        <sz val="11"/>
        <color rgb="FF83082A"/>
        <rFont val="Century Gothic"/>
        <family val="2"/>
      </rPr>
      <t xml:space="preserve">GRÁFICO 2. </t>
    </r>
    <r>
      <rPr>
        <sz val="11"/>
        <color rgb="FF83082A"/>
        <rFont val="Century Gothic"/>
        <family val="2"/>
      </rPr>
      <t>GRADO DE EJECUCIÓN DE LA FINANCIACIÓN REEMBOLSABLE</t>
    </r>
  </si>
  <si>
    <r>
      <rPr>
        <b/>
        <sz val="11"/>
        <color rgb="FF83082A"/>
        <rFont val="Century Gothic"/>
        <family val="2"/>
      </rPr>
      <t xml:space="preserve">GRÁFICO 3. </t>
    </r>
    <r>
      <rPr>
        <sz val="11"/>
        <color rgb="FF83082A"/>
        <rFont val="Century Gothic"/>
        <family val="2"/>
      </rPr>
      <t>AOD DE LOS PAÍSES OBJETO DE LA COMPARATIVA Y COMPROMISOS DE SUS INSTITUCIONES DE COOPERACIÓN FINANCIERA AL DESARROLLO EN 2020*</t>
    </r>
  </si>
  <si>
    <r>
      <rPr>
        <b/>
        <sz val="11"/>
        <color rgb="FF83082A"/>
        <rFont val="Century Gothic"/>
        <family val="2"/>
      </rPr>
      <t>CUADRO 1.</t>
    </r>
    <r>
      <rPr>
        <sz val="11"/>
        <color rgb="FF83082A"/>
        <rFont val="Century Gothic"/>
        <family val="2"/>
      </rPr>
      <t xml:space="preserve"> EVOLUCIÓN DE LA COOPERACIÓN FINANCIERA REEMBOLSABLE</t>
    </r>
  </si>
  <si>
    <r>
      <rPr>
        <b/>
        <sz val="11"/>
        <color rgb="FF83082A"/>
        <rFont val="Century Gothic"/>
        <family val="2"/>
      </rPr>
      <t>CUADRO 2.</t>
    </r>
    <r>
      <rPr>
        <sz val="11"/>
        <color rgb="FF83082A"/>
        <rFont val="Century Gothic"/>
        <family val="2"/>
      </rPr>
      <t xml:space="preserve"> ESQUEMA DE LA EVALUACIÓN</t>
    </r>
  </si>
  <si>
    <r>
      <rPr>
        <b/>
        <sz val="11"/>
        <color rgb="FF83082A"/>
        <rFont val="Century Gothic"/>
        <family val="2"/>
      </rPr>
      <t>CUADRO 3.</t>
    </r>
    <r>
      <rPr>
        <sz val="11"/>
        <color rgb="FF83082A"/>
        <rFont val="Century Gothic"/>
        <family val="2"/>
      </rPr>
      <t xml:space="preserve"> METODOLOGÍA</t>
    </r>
  </si>
  <si>
    <r>
      <rPr>
        <b/>
        <sz val="11"/>
        <color rgb="FF840818"/>
        <rFont val="Century Gothic"/>
        <family val="2"/>
      </rPr>
      <t xml:space="preserve">GRÁFICO 4.  </t>
    </r>
    <r>
      <rPr>
        <sz val="11"/>
        <color rgb="FF83082A"/>
        <rFont val="Century Gothic"/>
        <family val="2"/>
      </rPr>
      <t>PROYECTOS FINANCIADOS POR EL FONDO EUROPEO PARA EL DESARROLLO SOSTENIBLE – PLATAFORMA DE INVERSIÓN EN ÁFRICA, SEGÚN INSTITUCIÓN FINANCIERA</t>
    </r>
  </si>
  <si>
    <r>
      <rPr>
        <b/>
        <sz val="11"/>
        <color rgb="FF840818"/>
        <rFont val="Century Gothic"/>
        <family val="2"/>
      </rPr>
      <t>GRÁFICO 5.</t>
    </r>
    <r>
      <rPr>
        <sz val="11"/>
        <rFont val="Century Gothic"/>
        <family val="2"/>
      </rPr>
      <t xml:space="preserve">  </t>
    </r>
    <r>
      <rPr>
        <sz val="11"/>
        <color rgb="FF83082A"/>
        <rFont val="Century Gothic"/>
        <family val="2"/>
      </rPr>
      <t>PROYECTOS FINANCIADOS POR EL FONDO EUROPEO PARA EL DESARROLLO SOSTENIBLE – PLATAFORMA DE INVERSIÓN DE VECINDAD, SEGÚN INSTITUCIÓN FINANCIERA</t>
    </r>
  </si>
  <si>
    <r>
      <rPr>
        <b/>
        <sz val="11"/>
        <color rgb="FF840818"/>
        <rFont val="Century Gothic"/>
        <family val="2"/>
      </rPr>
      <t>GRÁFICO 6.</t>
    </r>
    <r>
      <rPr>
        <sz val="11"/>
        <rFont val="Century Gothic"/>
        <family val="2"/>
      </rPr>
      <t xml:space="preserve">  </t>
    </r>
    <r>
      <rPr>
        <sz val="11"/>
        <color theme="4"/>
        <rFont val="Century Gothic"/>
        <family val="2"/>
      </rPr>
      <t xml:space="preserve">OPERACIONES DE </t>
    </r>
    <r>
      <rPr>
        <i/>
        <sz val="11"/>
        <color theme="4"/>
        <rFont val="Century Gothic"/>
        <family val="2"/>
      </rPr>
      <t>BLENDING</t>
    </r>
    <r>
      <rPr>
        <sz val="11"/>
        <color theme="4"/>
        <rFont val="Century Gothic"/>
        <family val="2"/>
      </rPr>
      <t xml:space="preserve"> SEGÚN INSTITUCIÓN FINANCIERA</t>
    </r>
  </si>
  <si>
    <r>
      <rPr>
        <b/>
        <sz val="11"/>
        <color rgb="FF840818"/>
        <rFont val="Century Gothic"/>
        <family val="2"/>
      </rPr>
      <t>GRÁFICO 7.</t>
    </r>
    <r>
      <rPr>
        <sz val="11"/>
        <color rgb="FF83082A"/>
        <rFont val="Century Gothic"/>
        <family val="2"/>
      </rPr>
      <t xml:space="preserve"> N.º DE INICIATIVAS EUROPEAS VS. CARTERA POR INSTITUCIÓN FINANCIERA</t>
    </r>
  </si>
  <si>
    <r>
      <rPr>
        <b/>
        <sz val="11"/>
        <color rgb="FF83082A"/>
        <rFont val="Century Gothic"/>
        <family val="2"/>
      </rPr>
      <t xml:space="preserve">CUADRO 5. </t>
    </r>
    <r>
      <rPr>
        <sz val="11"/>
        <color rgb="FF83082A"/>
        <rFont val="Century Gothic"/>
        <family val="2"/>
      </rPr>
      <t>ORGANIGRAMA DE COOPERACIÓN FINANCIERA AL DESARROLLO</t>
    </r>
  </si>
  <si>
    <r>
      <rPr>
        <b/>
        <sz val="11"/>
        <color rgb="FF840818"/>
        <rFont val="Century Gothic"/>
        <family val="2"/>
      </rPr>
      <t xml:space="preserve">GRÁFICO 8.  </t>
    </r>
    <r>
      <rPr>
        <sz val="11"/>
        <color rgb="FF83082A"/>
        <rFont val="Century Gothic"/>
        <family val="2"/>
      </rPr>
      <t>DISTRIBUCIÓN DE APROBACIONES EN MILLONES DE EUROS, ACUMULADAS ENTRE 2011 Y 2020</t>
    </r>
  </si>
  <si>
    <r>
      <rPr>
        <b/>
        <sz val="11"/>
        <color rgb="FF840818"/>
        <rFont val="Century Gothic"/>
        <family val="2"/>
      </rPr>
      <t xml:space="preserve">GRÁFICO 9. </t>
    </r>
    <r>
      <rPr>
        <sz val="11"/>
        <rFont val="Century Gothic"/>
        <family val="2"/>
      </rPr>
      <t xml:space="preserve"> </t>
    </r>
    <r>
      <rPr>
        <sz val="11"/>
        <color rgb="FF83082A"/>
        <rFont val="Century Gothic"/>
        <family val="2"/>
      </rPr>
      <t>EVOLUCIÓN DE LA RATIO DE MOROSIDAD DE FONPRODE, TOTAL Y CARTERA MICROCRÉDITO Y SU COMPARATIVA CON FIEM Y EL PROMEDIO DE LA BANCA ESPAÑOLA COMO REFERENCIA</t>
    </r>
  </si>
  <si>
    <r>
      <rPr>
        <b/>
        <sz val="11"/>
        <color rgb="FF83082A"/>
        <rFont val="Century Gothic"/>
        <family val="2"/>
      </rPr>
      <t xml:space="preserve">GRÁFICO 10. </t>
    </r>
    <r>
      <rPr>
        <sz val="11"/>
        <color rgb="FF83082A"/>
        <rFont val="Century Gothic"/>
        <family val="2"/>
      </rPr>
      <t>ACTIVIDAD PRIVADA</t>
    </r>
  </si>
  <si>
    <r>
      <rPr>
        <b/>
        <sz val="11"/>
        <color rgb="FF83082A"/>
        <rFont val="Century Gothic"/>
        <family val="2"/>
      </rPr>
      <t xml:space="preserve">GRÁFICO 11. </t>
    </r>
    <r>
      <rPr>
        <sz val="11"/>
        <color rgb="FF83082A"/>
        <rFont val="Century Gothic"/>
        <family val="2"/>
      </rPr>
      <t>ACTIVIDAD CON SECTOR PÚBLICO</t>
    </r>
  </si>
  <si>
    <r>
      <rPr>
        <b/>
        <sz val="11"/>
        <color rgb="FF840818"/>
        <rFont val="Century Gothic"/>
        <family val="2"/>
      </rPr>
      <t xml:space="preserve">GRÁFICO 12. </t>
    </r>
    <r>
      <rPr>
        <sz val="11"/>
        <rFont val="Century Gothic"/>
        <family val="2"/>
      </rPr>
      <t xml:space="preserve"> </t>
    </r>
    <r>
      <rPr>
        <sz val="11"/>
        <color rgb="FF83082A"/>
        <rFont val="Century Gothic"/>
        <family val="2"/>
      </rPr>
      <t>EVOLUCIÓN DE FLUJOS DE DESEMBOLSOS POR OPERACIONES POR PAGO DE GASTOS DE GESTIÓN E INGRESOS DEL FONPRODE. DETALLE DE DISTRIBUCIÓN PORCENTUAL POR TIPO DE FLUJO</t>
    </r>
  </si>
  <si>
    <r>
      <rPr>
        <b/>
        <sz val="11"/>
        <color rgb="FF840818"/>
        <rFont val="Century Gothic"/>
        <family val="2"/>
      </rPr>
      <t xml:space="preserve">GRÁFICO 12.  </t>
    </r>
    <r>
      <rPr>
        <sz val="11"/>
        <color rgb="FF83082A"/>
        <rFont val="Century Gothic"/>
        <family val="2"/>
      </rPr>
      <t>EVOLUCIÓN DE FLUJOS DE DESEMBOLSOS POR OPERACIONES POR PAGO DE GASTOS DE GESTIÓN E INGRESOS DEL FONPRODE. DETALLE DE DISTRIBUCIÓN PORCENTUAL POR TIPO DE FLUJO</t>
    </r>
  </si>
  <si>
    <r>
      <rPr>
        <b/>
        <sz val="11"/>
        <color rgb="FF840818"/>
        <rFont val="Century Gothic"/>
        <family val="2"/>
      </rPr>
      <t xml:space="preserve">GRÁFICO 13.  </t>
    </r>
    <r>
      <rPr>
        <sz val="11"/>
        <color rgb="FF83082A"/>
        <rFont val="Century Gothic"/>
        <family val="2"/>
      </rPr>
      <t>EVOLUCIÓN DE GASTO ORDINARIO DERIVADO DE LA GESTIÓN DE ICO, COFIDES y OTROS, EN TÉRMINOS ABSOLUTOS Y RATIO SOBRE LA CARTERA VIGENTE</t>
    </r>
  </si>
  <si>
    <r>
      <rPr>
        <b/>
        <sz val="11"/>
        <color rgb="FF840818"/>
        <rFont val="Century Gothic"/>
        <family val="2"/>
      </rPr>
      <t xml:space="preserve">CUADRO 13. </t>
    </r>
    <r>
      <rPr>
        <sz val="11"/>
        <color rgb="FF83082A"/>
        <rFont val="Century Gothic"/>
        <family val="2"/>
      </rPr>
      <t>ORGANIGRAMA DE LA OFICINA DEL FONPRODE</t>
    </r>
  </si>
  <si>
    <r>
      <rPr>
        <b/>
        <sz val="11"/>
        <color rgb="FF840818"/>
        <rFont val="Century Gothic"/>
        <family val="2"/>
      </rPr>
      <t xml:space="preserve">CUADRO 15. </t>
    </r>
    <r>
      <rPr>
        <sz val="11"/>
        <color rgb="FF83082A"/>
        <rFont val="Century Gothic"/>
        <family val="2"/>
      </rPr>
      <t>ACTIVIDAD DE COFIDES</t>
    </r>
  </si>
  <si>
    <r>
      <rPr>
        <b/>
        <sz val="11"/>
        <color rgb="FF840818"/>
        <rFont val="Century Gothic"/>
        <family val="2"/>
      </rPr>
      <t xml:space="preserve">CUADRO 16. </t>
    </r>
    <r>
      <rPr>
        <sz val="11"/>
        <color rgb="FF83082A"/>
        <rFont val="Century Gothic"/>
        <family val="2"/>
      </rPr>
      <t>ACTIVIDAD DE ICO</t>
    </r>
  </si>
  <si>
    <r>
      <rPr>
        <b/>
        <sz val="11"/>
        <color rgb="FF840818"/>
        <rFont val="Century Gothic"/>
        <family val="2"/>
      </rPr>
      <t xml:space="preserve">GRÁFICO 14. </t>
    </r>
    <r>
      <rPr>
        <sz val="11"/>
        <color rgb="FF83082A"/>
        <rFont val="Century Gothic"/>
        <family val="2"/>
      </rPr>
      <t>AOD ESPAÑA Y PAÍSES DE LA COMPARATIVA 2002-2021</t>
    </r>
  </si>
  <si>
    <r>
      <rPr>
        <b/>
        <sz val="11"/>
        <color rgb="FF840818"/>
        <rFont val="Century Gothic"/>
        <family val="2"/>
      </rPr>
      <t xml:space="preserve">GRÁFICO 15. </t>
    </r>
    <r>
      <rPr>
        <sz val="11"/>
        <color rgb="FF83082A"/>
        <rFont val="Century Gothic"/>
        <family val="2"/>
      </rPr>
      <t>PRESUPUESTADO Y APROBADO DE ASISTENCIA TÉCNICA DE LAS IFD (CARTERA 2020)</t>
    </r>
  </si>
  <si>
    <r>
      <rPr>
        <b/>
        <sz val="11"/>
        <color rgb="FF840818"/>
        <rFont val="Century Gothic"/>
        <family val="2"/>
      </rPr>
      <t xml:space="preserve">GRÁFICO 16. </t>
    </r>
    <r>
      <rPr>
        <sz val="11"/>
        <color rgb="FF83082A"/>
        <rFont val="Century Gothic"/>
        <family val="2"/>
      </rPr>
      <t>DISTRIBUCIÓN DE INSTRUMENTOS DE LAS IFD (CARTERA 2020 %)</t>
    </r>
  </si>
  <si>
    <r>
      <rPr>
        <b/>
        <sz val="11"/>
        <color rgb="FF840818"/>
        <rFont val="Century Gothic"/>
        <family val="2"/>
      </rPr>
      <t>GRÁFICO 17.</t>
    </r>
    <r>
      <rPr>
        <sz val="11"/>
        <color rgb="FF83082A"/>
        <rFont val="Century Gothic"/>
        <family val="2"/>
      </rPr>
      <t xml:space="preserve"> EMPLEOS Y CARTERA</t>
    </r>
  </si>
  <si>
    <r>
      <rPr>
        <b/>
        <sz val="11"/>
        <color rgb="FF840818"/>
        <rFont val="Century Gothic"/>
        <family val="2"/>
      </rPr>
      <t>CUADRO 24.</t>
    </r>
    <r>
      <rPr>
        <sz val="11"/>
        <color rgb="FF83082A"/>
        <rFont val="Century Gothic"/>
        <family val="2"/>
      </rPr>
      <t xml:space="preserve"> CAPACIDADES DE LOS AGENTES ACTUALES QUE INTEGRAR EN EL FUTURO DISEÑO INSTITUCIONAL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</si>
</sst>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
    <numFmt numFmtId="167" formatCode="_-* #,##0.0_-;\-* #,##0.0_-;_-* &quot;-&quot;??_-;_-@_-"/>
    <numFmt numFmtId="168" formatCode="#,##0_ ;\-#,##0\ "/>
  </numFmts>
  <fonts count="53" x14ac:knownFonts="1">
    <font>
      <sz val="10"/>
      <color theme="1"/>
      <name val="Century Gothic"/>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entury Gothic"/>
      <family val="2"/>
    </font>
    <font>
      <sz val="10"/>
      <color theme="3" tint="0.39994506668294322"/>
      <name val="Century Gothic"/>
      <family val="2"/>
    </font>
    <font>
      <sz val="11"/>
      <color theme="1"/>
      <name val="Calibri"/>
      <family val="2"/>
      <scheme val="minor"/>
    </font>
    <font>
      <sz val="9"/>
      <color theme="1"/>
      <name val="Century Gothic"/>
      <family val="2"/>
    </font>
    <font>
      <sz val="9"/>
      <name val="Century Gothic"/>
      <family val="2"/>
    </font>
    <font>
      <b/>
      <sz val="30"/>
      <color theme="1"/>
      <name val="Century Gothic"/>
      <family val="2"/>
    </font>
    <font>
      <b/>
      <sz val="30"/>
      <color theme="4"/>
      <name val="Century Gothic"/>
      <family val="2"/>
    </font>
    <font>
      <sz val="11"/>
      <color rgb="FF83082A"/>
      <name val="Century Gothic"/>
      <family val="2"/>
    </font>
    <font>
      <sz val="8"/>
      <color rgb="FF404040"/>
      <name val="Century Gothic"/>
      <family val="2"/>
    </font>
    <font>
      <sz val="12"/>
      <color theme="1"/>
      <name val="Calibri"/>
      <family val="2"/>
      <scheme val="minor"/>
    </font>
    <font>
      <sz val="10"/>
      <name val="Century Gothic"/>
      <family val="2"/>
    </font>
    <font>
      <b/>
      <sz val="10"/>
      <name val="Century Gothic"/>
      <family val="2"/>
    </font>
    <font>
      <u/>
      <sz val="9"/>
      <color rgb="FFFFC000"/>
      <name val="Century Gothic"/>
      <family val="2"/>
    </font>
    <font>
      <b/>
      <sz val="10"/>
      <color theme="0"/>
      <name val="Century Gothic"/>
      <family val="2"/>
    </font>
    <font>
      <sz val="10"/>
      <color rgb="FF000000"/>
      <name val="Century Gothic"/>
      <family val="2"/>
    </font>
    <font>
      <b/>
      <sz val="10"/>
      <color rgb="FF000000"/>
      <name val="Century Gothic"/>
      <family val="2"/>
    </font>
    <font>
      <sz val="9"/>
      <color rgb="FF000000"/>
      <name val="Century Gothic"/>
      <family val="2"/>
    </font>
    <font>
      <u/>
      <sz val="10"/>
      <name val="Century Gothic"/>
      <family val="2"/>
    </font>
    <font>
      <sz val="10"/>
      <color theme="0"/>
      <name val="Century Gothic"/>
      <family val="2"/>
    </font>
    <font>
      <u/>
      <sz val="11"/>
      <color theme="10"/>
      <name val="Calibri"/>
      <family val="2"/>
      <scheme val="minor"/>
    </font>
    <font>
      <u/>
      <sz val="10"/>
      <color theme="10"/>
      <name val="Century Gothic"/>
      <family val="2"/>
    </font>
    <font>
      <sz val="10"/>
      <color rgb="FF404040"/>
      <name val="Century Gothic"/>
      <family val="2"/>
    </font>
    <font>
      <sz val="11"/>
      <name val="Century Gothic"/>
      <family val="2"/>
    </font>
    <font>
      <sz val="8"/>
      <color theme="1"/>
      <name val="Century Gothic"/>
      <family val="2"/>
    </font>
    <font>
      <sz val="10"/>
      <color theme="4"/>
      <name val="Century Gothic"/>
      <family val="2"/>
    </font>
    <font>
      <sz val="9"/>
      <color rgb="FF404040"/>
      <name val="Century Gothic"/>
      <family val="2"/>
    </font>
    <font>
      <sz val="11"/>
      <color theme="4"/>
      <name val="Century Gothic"/>
      <family val="2"/>
    </font>
    <font>
      <i/>
      <sz val="11"/>
      <color theme="4"/>
      <name val="Century Gothic"/>
      <family val="2"/>
    </font>
    <font>
      <sz val="11"/>
      <color theme="1"/>
      <name val="Century Gothic"/>
      <family val="2"/>
    </font>
    <font>
      <sz val="12"/>
      <color theme="1"/>
      <name val="Century Gothic"/>
      <family val="2"/>
    </font>
    <font>
      <sz val="12"/>
      <color rgb="FF83082A"/>
      <name val="Century Gothic"/>
      <family val="2"/>
    </font>
    <font>
      <b/>
      <sz val="14"/>
      <color rgb="FF83082A"/>
      <name val="Century Gothic"/>
      <family val="2"/>
    </font>
    <font>
      <b/>
      <sz val="14"/>
      <color theme="1"/>
      <name val="Century Gothic"/>
      <family val="2"/>
    </font>
    <font>
      <b/>
      <sz val="12"/>
      <color theme="0"/>
      <name val="Century Gothic"/>
      <family val="2"/>
    </font>
    <font>
      <b/>
      <sz val="18"/>
      <color theme="4"/>
      <name val="Century Gothic"/>
      <family val="2"/>
    </font>
    <font>
      <b/>
      <sz val="24"/>
      <color theme="4"/>
      <name val="Century Gothic"/>
      <family val="2"/>
    </font>
    <font>
      <b/>
      <sz val="10"/>
      <color theme="4"/>
      <name val="Century Gothic"/>
      <family val="2"/>
    </font>
    <font>
      <b/>
      <sz val="22"/>
      <color theme="4"/>
      <name val="Century Gothic"/>
      <family val="2"/>
    </font>
    <font>
      <b/>
      <sz val="28"/>
      <color theme="4"/>
      <name val="Century Gothic"/>
      <family val="2"/>
    </font>
    <font>
      <b/>
      <sz val="22"/>
      <color theme="1"/>
      <name val="Century Gothic"/>
      <family val="2"/>
    </font>
    <font>
      <sz val="28"/>
      <color theme="1"/>
      <name val="Century Gothic"/>
      <family val="2"/>
    </font>
    <font>
      <b/>
      <i/>
      <sz val="10"/>
      <color theme="0"/>
      <name val="Century Gothic"/>
      <family val="2"/>
    </font>
    <font>
      <i/>
      <sz val="12"/>
      <color theme="1"/>
      <name val="Century Gothic"/>
      <family val="2"/>
    </font>
    <font>
      <u/>
      <sz val="11"/>
      <name val="Century Gothic"/>
      <family val="2"/>
    </font>
    <font>
      <b/>
      <sz val="11"/>
      <color theme="4"/>
      <name val="Century Gothic"/>
      <family val="2"/>
    </font>
    <font>
      <b/>
      <sz val="20"/>
      <color theme="4"/>
      <name val="Century Gothic"/>
      <family val="2"/>
    </font>
    <font>
      <b/>
      <sz val="11"/>
      <color rgb="FF83082A"/>
      <name val="Century Gothic"/>
      <family val="2"/>
    </font>
    <font>
      <b/>
      <sz val="11"/>
      <color rgb="FF840818"/>
      <name val="Century Gothic"/>
      <family val="2"/>
    </font>
  </fonts>
  <fills count="8">
    <fill>
      <patternFill patternType="none"/>
    </fill>
    <fill>
      <patternFill patternType="gray125"/>
    </fill>
    <fill>
      <patternFill patternType="solid">
        <fgColor theme="0"/>
        <bgColor indexed="64"/>
      </patternFill>
    </fill>
    <fill>
      <patternFill patternType="solid">
        <fgColor rgb="FF83082A"/>
        <bgColor indexed="64"/>
      </patternFill>
    </fill>
    <fill>
      <patternFill patternType="solid">
        <fgColor rgb="FFFAFBFE"/>
        <bgColor indexed="64"/>
      </patternFill>
    </fill>
    <fill>
      <patternFill patternType="solid">
        <fgColor theme="0" tint="-4.9989318521683403E-2"/>
        <bgColor indexed="64"/>
      </patternFill>
    </fill>
    <fill>
      <patternFill patternType="solid">
        <fgColor rgb="FFE3C8C3"/>
        <bgColor indexed="64"/>
      </patternFill>
    </fill>
    <fill>
      <patternFill patternType="solid">
        <fgColor theme="4"/>
        <bgColor indexed="64"/>
      </patternFill>
    </fill>
  </fills>
  <borders count="10">
    <border>
      <left/>
      <right/>
      <top/>
      <bottom/>
      <diagonal/>
    </border>
    <border>
      <left/>
      <right/>
      <top/>
      <bottom style="double">
        <color rgb="FFFF8001"/>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right/>
      <top style="thin">
        <color auto="1"/>
      </top>
      <bottom style="thin">
        <color auto="1"/>
      </bottom>
      <diagonal/>
    </border>
    <border>
      <left/>
      <right/>
      <top style="thin">
        <color auto="1"/>
      </top>
      <bottom style="thin">
        <color theme="4"/>
      </bottom>
      <diagonal/>
    </border>
    <border>
      <left/>
      <right/>
      <top/>
      <bottom style="thin">
        <color theme="4"/>
      </bottom>
      <diagonal/>
    </border>
    <border>
      <left/>
      <right/>
      <top/>
      <bottom style="medium">
        <color theme="4"/>
      </bottom>
      <diagonal/>
    </border>
    <border>
      <left style="thick">
        <color rgb="FF83082A"/>
      </left>
      <right style="thick">
        <color rgb="FF83082A"/>
      </right>
      <top style="thick">
        <color rgb="FF83082A"/>
      </top>
      <bottom style="thick">
        <color rgb="FF83082A"/>
      </bottom>
      <diagonal/>
    </border>
    <border>
      <left style="thick">
        <color theme="0"/>
      </left>
      <right style="thick">
        <color theme="0"/>
      </right>
      <top style="thick">
        <color theme="0"/>
      </top>
      <bottom style="thick">
        <color theme="0"/>
      </bottom>
      <diagonal/>
    </border>
  </borders>
  <cellStyleXfs count="42">
    <xf numFmtId="0" fontId="0" fillId="0" borderId="0"/>
    <xf numFmtId="0" fontId="6" fillId="0" borderId="1" applyNumberFormat="0" applyFill="0" applyAlignment="0" applyProtection="0"/>
    <xf numFmtId="0" fontId="48" fillId="0" borderId="0" applyNumberFormat="0" applyFill="0" applyBorder="0" applyAlignment="0" applyProtection="0"/>
    <xf numFmtId="0" fontId="17" fillId="0" borderId="0" applyNumberFormat="0" applyFill="0" applyBorder="0" applyAlignment="0" applyProtection="0"/>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14" fillId="0" borderId="0"/>
    <xf numFmtId="43" fontId="5" fillId="0" borderId="0" applyFont="0" applyFill="0" applyBorder="0" applyAlignment="0" applyProtection="0"/>
    <xf numFmtId="0" fontId="18" fillId="3" borderId="0">
      <alignment horizontal="center" vertical="center" wrapText="1"/>
    </xf>
    <xf numFmtId="3" fontId="19" fillId="0" borderId="3">
      <alignment horizontal="right" vertical="center"/>
    </xf>
    <xf numFmtId="3" fontId="5" fillId="2" borderId="2">
      <alignment horizontal="center" vertical="center" wrapText="1"/>
    </xf>
    <xf numFmtId="3" fontId="20" fillId="0" borderId="4">
      <alignment vertical="center"/>
    </xf>
    <xf numFmtId="0" fontId="21" fillId="4" borderId="5">
      <alignment horizontal="left" vertical="center"/>
    </xf>
    <xf numFmtId="0" fontId="15" fillId="5" borderId="3">
      <alignment horizontal="left" vertical="center"/>
    </xf>
    <xf numFmtId="0" fontId="16" fillId="5" borderId="0">
      <alignment horizontal="center" vertical="center" wrapText="1"/>
    </xf>
    <xf numFmtId="0" fontId="16" fillId="5" borderId="3">
      <alignment horizontal="center" vertical="center"/>
    </xf>
    <xf numFmtId="3" fontId="20" fillId="5" borderId="4">
      <alignment horizontal="center" vertical="center"/>
    </xf>
    <xf numFmtId="3" fontId="20" fillId="5" borderId="4">
      <alignment horizontal="center" vertical="center"/>
    </xf>
    <xf numFmtId="0" fontId="12" fillId="0" borderId="0">
      <alignment horizontal="center" vertical="center"/>
    </xf>
    <xf numFmtId="0" fontId="21" fillId="0" borderId="0">
      <alignment horizontal="left" vertical="center"/>
    </xf>
    <xf numFmtId="0" fontId="16" fillId="6" borderId="0">
      <alignment horizontal="center" vertical="center" wrapText="1"/>
    </xf>
    <xf numFmtId="0" fontId="21" fillId="0" borderId="5">
      <alignment horizontal="left" vertical="center"/>
    </xf>
    <xf numFmtId="0" fontId="12" fillId="0" borderId="0">
      <alignment horizontal="center" vertical="center"/>
    </xf>
    <xf numFmtId="0" fontId="4" fillId="0" borderId="0"/>
    <xf numFmtId="0" fontId="22" fillId="0" borderId="0" applyFill="0" applyBorder="0" applyProtection="0">
      <alignment horizontal="left"/>
    </xf>
    <xf numFmtId="0" fontId="12" fillId="0" borderId="0">
      <alignment horizontal="center" vertical="center" wrapText="1"/>
    </xf>
    <xf numFmtId="0" fontId="15" fillId="5" borderId="3">
      <alignment horizontal="left" vertical="center" wrapText="1"/>
    </xf>
    <xf numFmtId="0" fontId="24"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5" fillId="0" borderId="0" applyFont="0" applyFill="0" applyBorder="0" applyAlignment="0" applyProtection="0"/>
    <xf numFmtId="0" fontId="3" fillId="0" borderId="0"/>
    <xf numFmtId="0" fontId="39" fillId="0" borderId="0" applyNumberFormat="0" applyFill="0" applyBorder="0" applyAlignment="0" applyProtection="0"/>
    <xf numFmtId="0" fontId="2" fillId="0" borderId="0"/>
    <xf numFmtId="0" fontId="40" fillId="0" borderId="0" applyNumberFormat="0" applyFill="0" applyBorder="0" applyAlignment="0" applyProtection="0"/>
    <xf numFmtId="0" fontId="41" fillId="0" borderId="6" applyNumberFormat="0" applyFill="0" applyAlignment="0" applyProtection="0"/>
    <xf numFmtId="0" fontId="22" fillId="0" borderId="0" applyNumberFormat="0" applyFill="0" applyBorder="0" applyAlignment="0" applyProtection="0"/>
    <xf numFmtId="0" fontId="29" fillId="0" borderId="0" applyNumberFormat="0" applyFill="0" applyProtection="0">
      <alignment horizontal="left" indent="2"/>
    </xf>
    <xf numFmtId="0" fontId="29" fillId="0" borderId="0">
      <alignment horizontal="left" indent="4"/>
    </xf>
    <xf numFmtId="0" fontId="22" fillId="0" borderId="0" applyNumberFormat="0" applyFill="0" applyBorder="0" applyProtection="0">
      <alignment horizontal="left" indent="10"/>
    </xf>
    <xf numFmtId="0" fontId="1" fillId="0" borderId="0"/>
  </cellStyleXfs>
  <cellXfs count="121">
    <xf numFmtId="0" fontId="0" fillId="0" borderId="0" xfId="0"/>
    <xf numFmtId="0" fontId="18" fillId="3" borderId="0" xfId="9">
      <alignment horizontal="center" vertical="center" wrapText="1"/>
    </xf>
    <xf numFmtId="0" fontId="21" fillId="0" borderId="0" xfId="20">
      <alignment horizontal="left" vertical="center"/>
    </xf>
    <xf numFmtId="0" fontId="0" fillId="2" borderId="0" xfId="0" applyFill="1" applyAlignment="1">
      <alignment vertical="center" wrapText="1"/>
    </xf>
    <xf numFmtId="0" fontId="0" fillId="2" borderId="0" xfId="0" applyFill="1"/>
    <xf numFmtId="0" fontId="10" fillId="2" borderId="0" xfId="0" applyFont="1" applyFill="1" applyAlignment="1">
      <alignment vertical="center" wrapText="1"/>
    </xf>
    <xf numFmtId="0" fontId="11" fillId="2" borderId="0" xfId="0" applyFont="1" applyFill="1" applyAlignment="1">
      <alignment vertical="center" wrapText="1"/>
    </xf>
    <xf numFmtId="0" fontId="0" fillId="2" borderId="0" xfId="0" applyFill="1" applyAlignment="1">
      <alignment wrapText="1"/>
    </xf>
    <xf numFmtId="0" fontId="8" fillId="0" borderId="0" xfId="0" applyFont="1"/>
    <xf numFmtId="0" fontId="12" fillId="0" borderId="0" xfId="23">
      <alignment horizontal="center" vertical="center"/>
    </xf>
    <xf numFmtId="0" fontId="0" fillId="0" borderId="0" xfId="0" applyAlignment="1">
      <alignment horizontal="left"/>
    </xf>
    <xf numFmtId="0" fontId="12" fillId="0" borderId="0" xfId="26">
      <alignment horizontal="center" vertical="center" wrapText="1"/>
    </xf>
    <xf numFmtId="0" fontId="18" fillId="3" borderId="0" xfId="9" applyAlignment="1">
      <alignment horizontal="left" vertical="center" wrapText="1"/>
    </xf>
    <xf numFmtId="164" fontId="5" fillId="2" borderId="6" xfId="8" applyNumberFormat="1" applyFont="1" applyFill="1" applyBorder="1" applyAlignment="1">
      <alignment horizontal="center"/>
    </xf>
    <xf numFmtId="0" fontId="21" fillId="0" borderId="0" xfId="20" applyAlignment="1">
      <alignment horizontal="left" vertical="center" wrapText="1"/>
    </xf>
    <xf numFmtId="0" fontId="23" fillId="2" borderId="0" xfId="0" applyFont="1" applyFill="1"/>
    <xf numFmtId="0" fontId="25" fillId="2" borderId="0" xfId="28" applyFont="1" applyFill="1"/>
    <xf numFmtId="0" fontId="5" fillId="0" borderId="0" xfId="24" applyFont="1"/>
    <xf numFmtId="0" fontId="26" fillId="0" borderId="0" xfId="24" applyFont="1" applyAlignment="1">
      <alignment horizontal="justify" vertical="center"/>
    </xf>
    <xf numFmtId="0" fontId="23" fillId="7" borderId="0" xfId="24" applyFont="1" applyFill="1" applyAlignment="1">
      <alignment horizontal="center" vertical="center"/>
    </xf>
    <xf numFmtId="0" fontId="5" fillId="5" borderId="0" xfId="24" applyFont="1" applyFill="1"/>
    <xf numFmtId="0" fontId="5" fillId="5" borderId="7" xfId="24" applyFont="1" applyFill="1" applyBorder="1"/>
    <xf numFmtId="0" fontId="13" fillId="0" borderId="0" xfId="24" applyFont="1" applyAlignment="1">
      <alignment horizontal="justify" vertical="center" readingOrder="1"/>
    </xf>
    <xf numFmtId="165" fontId="5" fillId="2" borderId="0" xfId="29" applyNumberFormat="1" applyFont="1" applyFill="1" applyBorder="1" applyAlignment="1">
      <alignment horizontal="center" vertical="center"/>
    </xf>
    <xf numFmtId="165" fontId="15" fillId="2" borderId="7" xfId="29" applyNumberFormat="1" applyFont="1" applyFill="1" applyBorder="1" applyAlignment="1">
      <alignment horizontal="center" vertical="center"/>
    </xf>
    <xf numFmtId="165" fontId="15" fillId="2" borderId="0" xfId="29" applyNumberFormat="1" applyFont="1" applyFill="1" applyBorder="1" applyAlignment="1">
      <alignment horizontal="center" vertical="center"/>
    </xf>
    <xf numFmtId="165" fontId="5" fillId="2" borderId="7" xfId="29" applyNumberFormat="1" applyFont="1" applyFill="1" applyBorder="1" applyAlignment="1">
      <alignment horizontal="center" vertical="center"/>
    </xf>
    <xf numFmtId="0" fontId="27" fillId="0" borderId="0" xfId="24" applyFont="1" applyAlignment="1">
      <alignment horizontal="center" vertical="center" wrapText="1"/>
    </xf>
    <xf numFmtId="0" fontId="28" fillId="0" borderId="0" xfId="24" applyFont="1"/>
    <xf numFmtId="167" fontId="5" fillId="2" borderId="6" xfId="8" applyNumberFormat="1" applyFont="1" applyFill="1" applyBorder="1" applyAlignment="1">
      <alignment horizontal="center"/>
    </xf>
    <xf numFmtId="168" fontId="5" fillId="2" borderId="6" xfId="8" applyNumberFormat="1" applyFont="1" applyFill="1" applyBorder="1" applyAlignment="1">
      <alignment horizontal="right"/>
    </xf>
    <xf numFmtId="0" fontId="5" fillId="2" borderId="0" xfId="32" applyFont="1" applyFill="1"/>
    <xf numFmtId="0" fontId="5" fillId="2" borderId="0" xfId="32" applyFont="1" applyFill="1" applyAlignment="1">
      <alignment horizontal="left"/>
    </xf>
    <xf numFmtId="0" fontId="5" fillId="5" borderId="0" xfId="32" applyFont="1" applyFill="1" applyAlignment="1">
      <alignment horizontal="center"/>
    </xf>
    <xf numFmtId="0" fontId="28" fillId="2" borderId="0" xfId="32" applyFont="1" applyFill="1" applyAlignment="1">
      <alignment wrapText="1"/>
    </xf>
    <xf numFmtId="0" fontId="5" fillId="5" borderId="7" xfId="32" applyFont="1" applyFill="1" applyBorder="1" applyAlignment="1">
      <alignment horizontal="center"/>
    </xf>
    <xf numFmtId="0" fontId="28" fillId="2" borderId="0" xfId="32" applyFont="1" applyFill="1"/>
    <xf numFmtId="10" fontId="5" fillId="2" borderId="0" xfId="31" applyNumberFormat="1" applyFont="1" applyFill="1" applyAlignment="1">
      <alignment horizontal="center"/>
    </xf>
    <xf numFmtId="0" fontId="23" fillId="7" borderId="0" xfId="32" applyFont="1" applyFill="1" applyAlignment="1">
      <alignment horizontal="center" vertical="center"/>
    </xf>
    <xf numFmtId="0" fontId="23" fillId="7" borderId="0" xfId="32" applyFont="1" applyFill="1" applyAlignment="1">
      <alignment horizontal="center" vertical="center" wrapText="1"/>
    </xf>
    <xf numFmtId="10" fontId="5" fillId="2" borderId="7" xfId="31" applyNumberFormat="1" applyFont="1" applyFill="1" applyBorder="1" applyAlignment="1">
      <alignment horizontal="center"/>
    </xf>
    <xf numFmtId="0" fontId="15" fillId="5" borderId="0" xfId="32" applyFont="1" applyFill="1" applyAlignment="1">
      <alignment horizontal="center"/>
    </xf>
    <xf numFmtId="0" fontId="15" fillId="5" borderId="7" xfId="32" applyFont="1" applyFill="1" applyBorder="1" applyAlignment="1">
      <alignment horizontal="center"/>
    </xf>
    <xf numFmtId="164" fontId="15" fillId="2" borderId="0" xfId="8" applyNumberFormat="1" applyFont="1" applyFill="1" applyAlignment="1">
      <alignment horizontal="center"/>
    </xf>
    <xf numFmtId="164" fontId="15" fillId="2" borderId="7" xfId="8" applyNumberFormat="1" applyFont="1" applyFill="1" applyBorder="1" applyAlignment="1">
      <alignment horizontal="center"/>
    </xf>
    <xf numFmtId="164" fontId="5" fillId="2" borderId="0" xfId="8" applyNumberFormat="1" applyFont="1" applyFill="1" applyAlignment="1">
      <alignment horizontal="center"/>
    </xf>
    <xf numFmtId="164" fontId="5" fillId="2" borderId="7" xfId="8" applyNumberFormat="1" applyFont="1" applyFill="1" applyBorder="1" applyAlignment="1">
      <alignment horizontal="center"/>
    </xf>
    <xf numFmtId="0" fontId="27" fillId="2" borderId="0" xfId="24" applyFont="1" applyFill="1" applyAlignment="1">
      <alignment horizontal="center" vertical="center" wrapText="1"/>
    </xf>
    <xf numFmtId="10" fontId="5" fillId="2" borderId="6" xfId="31" applyNumberFormat="1" applyFont="1" applyFill="1" applyBorder="1" applyAlignment="1">
      <alignment horizontal="center"/>
    </xf>
    <xf numFmtId="164" fontId="0" fillId="2" borderId="6" xfId="8" applyNumberFormat="1" applyFont="1" applyFill="1" applyBorder="1" applyAlignment="1">
      <alignment horizontal="center"/>
    </xf>
    <xf numFmtId="9" fontId="0" fillId="2" borderId="6" xfId="31" applyFont="1" applyFill="1" applyBorder="1" applyAlignment="1">
      <alignment horizontal="center"/>
    </xf>
    <xf numFmtId="43" fontId="0" fillId="2" borderId="6" xfId="8" applyFont="1" applyFill="1" applyBorder="1" applyAlignment="1">
      <alignment horizontal="center"/>
    </xf>
    <xf numFmtId="9" fontId="5" fillId="0" borderId="0" xfId="31" applyFont="1"/>
    <xf numFmtId="2" fontId="5" fillId="2" borderId="0" xfId="31" applyNumberFormat="1" applyFont="1" applyFill="1" applyAlignment="1">
      <alignment horizontal="center"/>
    </xf>
    <xf numFmtId="2" fontId="5" fillId="2" borderId="7" xfId="31" applyNumberFormat="1" applyFont="1" applyFill="1" applyBorder="1" applyAlignment="1">
      <alignment horizontal="center"/>
    </xf>
    <xf numFmtId="0" fontId="30" fillId="0" borderId="0" xfId="0" applyFont="1" applyAlignment="1">
      <alignment horizontal="justify" vertical="center"/>
    </xf>
    <xf numFmtId="0" fontId="28" fillId="0" borderId="0" xfId="0" applyFont="1" applyAlignment="1">
      <alignment vertical="center"/>
    </xf>
    <xf numFmtId="0" fontId="35" fillId="2" borderId="8" xfId="0" applyFont="1" applyFill="1" applyBorder="1" applyAlignment="1">
      <alignment horizontal="left" vertical="center" wrapText="1" indent="1"/>
    </xf>
    <xf numFmtId="0" fontId="34" fillId="2" borderId="8" xfId="0" applyFont="1" applyFill="1" applyBorder="1" applyAlignment="1">
      <alignment horizontal="left" vertical="center" wrapText="1" indent="1"/>
    </xf>
    <xf numFmtId="0" fontId="36" fillId="2" borderId="8" xfId="0" applyFont="1" applyFill="1" applyBorder="1" applyAlignment="1">
      <alignment horizontal="center" vertical="center"/>
    </xf>
    <xf numFmtId="0" fontId="37" fillId="2" borderId="8" xfId="0" applyFont="1" applyFill="1" applyBorder="1" applyAlignment="1">
      <alignment horizontal="center" vertical="center"/>
    </xf>
    <xf numFmtId="0" fontId="33" fillId="2" borderId="0" xfId="0" applyFont="1" applyFill="1"/>
    <xf numFmtId="0" fontId="38" fillId="3" borderId="9" xfId="0" applyFont="1" applyFill="1" applyBorder="1" applyAlignment="1">
      <alignment horizontal="center" vertical="center" wrapText="1"/>
    </xf>
    <xf numFmtId="0" fontId="43" fillId="2" borderId="0" xfId="0" applyFont="1" applyFill="1" applyAlignment="1">
      <alignment vertical="center" wrapText="1"/>
    </xf>
    <xf numFmtId="0" fontId="40" fillId="2" borderId="0" xfId="0" applyFont="1" applyFill="1" applyAlignment="1">
      <alignment vertical="center" wrapText="1"/>
    </xf>
    <xf numFmtId="0" fontId="44" fillId="2" borderId="0" xfId="0" applyFont="1" applyFill="1" applyAlignment="1">
      <alignment vertical="center" wrapText="1"/>
    </xf>
    <xf numFmtId="0" fontId="45" fillId="2" borderId="0" xfId="0" applyFont="1" applyFill="1"/>
    <xf numFmtId="0" fontId="42" fillId="2" borderId="0" xfId="0" applyFont="1" applyFill="1" applyAlignment="1">
      <alignment horizontal="left" vertical="center" indent="1"/>
    </xf>
    <xf numFmtId="0" fontId="39" fillId="2" borderId="0" xfId="0" applyFont="1" applyFill="1" applyAlignment="1">
      <alignment horizontal="left" vertical="center" indent="2"/>
    </xf>
    <xf numFmtId="0" fontId="42" fillId="2" borderId="0" xfId="0" applyFont="1" applyFill="1" applyAlignment="1">
      <alignment horizontal="left" vertical="center" wrapText="1" indent="1"/>
    </xf>
    <xf numFmtId="166" fontId="5" fillId="0" borderId="0" xfId="29" applyNumberFormat="1" applyFont="1" applyFill="1" applyBorder="1" applyAlignment="1">
      <alignment horizontal="center" vertical="center"/>
    </xf>
    <xf numFmtId="166" fontId="15" fillId="0" borderId="7" xfId="29" applyNumberFormat="1" applyFont="1" applyFill="1" applyBorder="1" applyAlignment="1">
      <alignment horizontal="center" vertical="center"/>
    </xf>
    <xf numFmtId="9" fontId="5" fillId="2" borderId="7" xfId="31" applyFont="1" applyFill="1" applyBorder="1" applyAlignment="1">
      <alignment horizontal="right"/>
    </xf>
    <xf numFmtId="0" fontId="23" fillId="7" borderId="0" xfId="24" applyFont="1" applyFill="1" applyAlignment="1">
      <alignment horizontal="center"/>
    </xf>
    <xf numFmtId="0" fontId="5" fillId="2" borderId="0" xfId="24" applyFont="1" applyFill="1" applyAlignment="1">
      <alignment horizontal="center"/>
    </xf>
    <xf numFmtId="9" fontId="5" fillId="2" borderId="0" xfId="31" applyFont="1" applyFill="1" applyBorder="1"/>
    <xf numFmtId="164" fontId="5" fillId="2" borderId="0" xfId="8" applyNumberFormat="1" applyFont="1" applyFill="1" applyBorder="1" applyAlignment="1">
      <alignment horizontal="center"/>
    </xf>
    <xf numFmtId="164" fontId="5" fillId="0" borderId="0" xfId="8" applyNumberFormat="1" applyFont="1" applyFill="1" applyBorder="1" applyAlignment="1">
      <alignment horizontal="center" vertical="center"/>
    </xf>
    <xf numFmtId="0" fontId="5" fillId="5" borderId="0" xfId="32" applyFont="1" applyFill="1" applyAlignment="1">
      <alignment horizontal="left"/>
    </xf>
    <xf numFmtId="0" fontId="5" fillId="5" borderId="6" xfId="32" applyFont="1" applyFill="1" applyBorder="1" applyAlignment="1">
      <alignment horizontal="left"/>
    </xf>
    <xf numFmtId="0" fontId="5" fillId="5" borderId="7" xfId="32" applyFont="1" applyFill="1" applyBorder="1" applyAlignment="1">
      <alignment horizontal="left"/>
    </xf>
    <xf numFmtId="166" fontId="5" fillId="2" borderId="0" xfId="31" applyNumberFormat="1" applyFont="1" applyFill="1" applyAlignment="1">
      <alignment horizontal="center"/>
    </xf>
    <xf numFmtId="166" fontId="5" fillId="2" borderId="7" xfId="31" applyNumberFormat="1" applyFont="1" applyFill="1" applyBorder="1" applyAlignment="1">
      <alignment horizontal="center"/>
    </xf>
    <xf numFmtId="1" fontId="5" fillId="2" borderId="0" xfId="31" applyNumberFormat="1" applyFont="1" applyFill="1" applyAlignment="1">
      <alignment horizontal="center"/>
    </xf>
    <xf numFmtId="1" fontId="5" fillId="2" borderId="7" xfId="31" applyNumberFormat="1" applyFont="1" applyFill="1" applyBorder="1" applyAlignment="1">
      <alignment horizontal="center"/>
    </xf>
    <xf numFmtId="9" fontId="5" fillId="2" borderId="0" xfId="31" applyFont="1" applyFill="1" applyAlignment="1">
      <alignment horizontal="center"/>
    </xf>
    <xf numFmtId="9" fontId="5" fillId="2" borderId="7" xfId="31" applyFont="1" applyFill="1" applyBorder="1" applyAlignment="1">
      <alignment horizontal="center"/>
    </xf>
    <xf numFmtId="0" fontId="15" fillId="5" borderId="6" xfId="27" applyBorder="1">
      <alignment horizontal="left" vertical="center" wrapText="1"/>
    </xf>
    <xf numFmtId="0" fontId="15" fillId="5" borderId="0" xfId="27" applyBorder="1">
      <alignment horizontal="left" vertical="center" wrapText="1"/>
    </xf>
    <xf numFmtId="43" fontId="5" fillId="2" borderId="0" xfId="8" applyFont="1" applyFill="1" applyBorder="1" applyAlignment="1">
      <alignment horizontal="center"/>
    </xf>
    <xf numFmtId="167" fontId="5" fillId="2" borderId="0" xfId="8" applyNumberFormat="1" applyFont="1" applyFill="1" applyBorder="1" applyAlignment="1">
      <alignment horizontal="center"/>
    </xf>
    <xf numFmtId="0" fontId="18" fillId="7" borderId="0" xfId="24" applyFont="1" applyFill="1" applyAlignment="1">
      <alignment horizontal="center" vertical="center" wrapText="1"/>
    </xf>
    <xf numFmtId="0" fontId="46" fillId="7" borderId="0" xfId="24" applyFont="1" applyFill="1" applyAlignment="1">
      <alignment horizontal="center" vertical="center" wrapText="1"/>
    </xf>
    <xf numFmtId="0" fontId="18" fillId="7" borderId="0" xfId="24" applyFont="1" applyFill="1" applyAlignment="1">
      <alignment horizontal="center"/>
    </xf>
    <xf numFmtId="0" fontId="30" fillId="0" borderId="0" xfId="0" applyFont="1"/>
    <xf numFmtId="164" fontId="0" fillId="2" borderId="0" xfId="8" applyNumberFormat="1" applyFont="1" applyFill="1" applyBorder="1" applyAlignment="1">
      <alignment horizontal="center"/>
    </xf>
    <xf numFmtId="43" fontId="0" fillId="2" borderId="0" xfId="8" applyFont="1" applyFill="1" applyBorder="1" applyAlignment="1">
      <alignment horizontal="center"/>
    </xf>
    <xf numFmtId="9" fontId="0" fillId="2" borderId="0" xfId="31" applyFont="1" applyFill="1" applyBorder="1" applyAlignment="1">
      <alignment horizontal="center"/>
    </xf>
    <xf numFmtId="0" fontId="15" fillId="5" borderId="6" xfId="27" applyBorder="1" applyAlignment="1">
      <alignment horizontal="center" vertical="center" wrapText="1"/>
    </xf>
    <xf numFmtId="0" fontId="15" fillId="5" borderId="0" xfId="27" applyBorder="1" applyAlignment="1">
      <alignment horizontal="center" vertical="center" wrapText="1"/>
    </xf>
    <xf numFmtId="10" fontId="5" fillId="2" borderId="0" xfId="31" applyNumberFormat="1" applyFont="1" applyFill="1" applyBorder="1" applyAlignment="1">
      <alignment horizontal="center"/>
    </xf>
    <xf numFmtId="0" fontId="33" fillId="0" borderId="0" xfId="41" applyFont="1" applyAlignment="1">
      <alignment vertical="top"/>
    </xf>
    <xf numFmtId="0" fontId="33" fillId="0" borderId="0" xfId="41" applyFont="1" applyAlignment="1">
      <alignment vertical="top" wrapText="1"/>
    </xf>
    <xf numFmtId="0" fontId="48" fillId="0" borderId="0" xfId="40" applyFont="1" applyFill="1">
      <alignment horizontal="left" indent="10"/>
    </xf>
    <xf numFmtId="0" fontId="31" fillId="0" borderId="0" xfId="39" applyFont="1">
      <alignment horizontal="left" indent="4"/>
    </xf>
    <xf numFmtId="0" fontId="31" fillId="0" borderId="0" xfId="38" applyFont="1" applyFill="1">
      <alignment horizontal="left" indent="2"/>
    </xf>
    <xf numFmtId="0" fontId="49" fillId="0" borderId="0" xfId="41" applyFont="1" applyAlignment="1">
      <alignment vertical="top"/>
    </xf>
    <xf numFmtId="0" fontId="49" fillId="0" borderId="0" xfId="33" applyFont="1" applyAlignment="1">
      <alignment vertical="top" wrapText="1"/>
    </xf>
    <xf numFmtId="0" fontId="40" fillId="0" borderId="0" xfId="35"/>
    <xf numFmtId="0" fontId="49" fillId="0" borderId="6" xfId="36" applyFont="1" applyFill="1" applyAlignment="1">
      <alignment wrapText="1"/>
    </xf>
    <xf numFmtId="0" fontId="49" fillId="0" borderId="0" xfId="33" applyFont="1" applyFill="1" applyAlignment="1">
      <alignment vertical="top" wrapText="1"/>
    </xf>
    <xf numFmtId="0" fontId="49" fillId="0" borderId="6" xfId="36" applyFont="1" applyFill="1" applyAlignment="1">
      <alignment vertical="top" wrapText="1"/>
    </xf>
    <xf numFmtId="0" fontId="48" fillId="0" borderId="0" xfId="2" applyFill="1" applyAlignment="1">
      <alignment horizontal="left" indent="10"/>
    </xf>
    <xf numFmtId="0" fontId="48" fillId="0" borderId="0" xfId="37" applyFont="1" applyFill="1" applyAlignment="1">
      <alignment horizontal="left" indent="10"/>
    </xf>
    <xf numFmtId="0" fontId="48" fillId="0" borderId="0" xfId="2" applyAlignment="1">
      <alignment horizontal="left"/>
    </xf>
    <xf numFmtId="0" fontId="50" fillId="0" borderId="0" xfId="35" applyFont="1" applyFill="1" applyAlignment="1">
      <alignment wrapText="1"/>
    </xf>
    <xf numFmtId="0" fontId="12" fillId="0" borderId="0" xfId="23">
      <alignment horizontal="center" vertical="center"/>
    </xf>
    <xf numFmtId="0" fontId="13" fillId="0" borderId="0" xfId="24" applyFont="1" applyAlignment="1">
      <alignment horizontal="left" vertical="center" wrapText="1" readingOrder="1"/>
    </xf>
    <xf numFmtId="0" fontId="18" fillId="7" borderId="0" xfId="24" applyFont="1" applyFill="1" applyAlignment="1">
      <alignment horizontal="center" vertical="center"/>
    </xf>
    <xf numFmtId="0" fontId="28" fillId="2" borderId="0" xfId="32" applyFont="1" applyFill="1" applyAlignment="1">
      <alignment horizontal="left" wrapText="1"/>
    </xf>
    <xf numFmtId="0" fontId="12" fillId="0" borderId="0" xfId="26">
      <alignment horizontal="center" vertical="center" wrapText="1"/>
    </xf>
  </cellXfs>
  <cellStyles count="42">
    <cellStyle name="Celda valor centrado" xfId="11" xr:uid="{6B0E5967-B6F5-4432-87AA-F6B26B709FB3}"/>
    <cellStyle name="Celda valor numérico sin decimales" xfId="10" xr:uid="{97608B63-AE54-4C0C-B3BA-6C00676A141A}"/>
    <cellStyle name="Celda vinculada" xfId="1" builtinId="24" customBuiltin="1"/>
    <cellStyle name="Encabezado columna 2º nivel" xfId="15" xr:uid="{431964E1-632E-4E63-A911-30D3A98A363D}"/>
    <cellStyle name="Encabezado columna 2º nivel 2" xfId="21" xr:uid="{1A9F18CB-E748-4701-9F93-F5249CD31A22}"/>
    <cellStyle name="Encabezado Columna Informe" xfId="9" xr:uid="{3276EA18-74BE-496D-B483-803C058586DC}"/>
    <cellStyle name="Encabezado fila" xfId="14" xr:uid="{98A252AC-4B34-4131-8E46-DCD9C00F92E3}"/>
    <cellStyle name="Encabezado fila 2" xfId="27" xr:uid="{D99EBE8F-1265-4CC4-86B4-94AE0C8A2AEE}"/>
    <cellStyle name="Encabezado fila negrita" xfId="16" xr:uid="{A18EE9BD-E254-4774-A880-AC132F68AB12}"/>
    <cellStyle name="Encabezado total" xfId="17" xr:uid="{69583011-C9D5-4C36-ABC2-EE9F6FCF8E87}"/>
    <cellStyle name="Fuente de datos" xfId="13" xr:uid="{B43C2A92-FFC8-40DE-BB65-176982B92E43}"/>
    <cellStyle name="Fuente de datos 2" xfId="22" xr:uid="{DADBFAA2-1405-4F25-8165-A028479E486E}"/>
    <cellStyle name="Fuente y notas en gráfico" xfId="20" xr:uid="{C992AC18-97C2-494E-A189-9B10386EDD89}"/>
    <cellStyle name="Gráfico Título" xfId="19" xr:uid="{639AFC5F-AF84-4723-9122-C18675F12449}"/>
    <cellStyle name="Gráfico Título 2" xfId="26" xr:uid="{557294CA-D581-46DF-B806-FF375BCDEF6E}"/>
    <cellStyle name="Hipervínculo" xfId="2" builtinId="8" customBuiltin="1"/>
    <cellStyle name="Hipervínculo 2" xfId="5" xr:uid="{DD217281-28E7-456F-B158-0361824998A1}"/>
    <cellStyle name="Hipervínculo 2 2" xfId="40" xr:uid="{3FA15ED5-F5B6-4DB8-9B27-2D6319F99B34}"/>
    <cellStyle name="Hipervínculo 3" xfId="25" xr:uid="{44A86175-C43B-4E9B-BF26-A3ABA89B7F1A}"/>
    <cellStyle name="Hipervínculo 4" xfId="28" xr:uid="{B5E3FBF3-C7BC-4BCC-A21D-175510344421}"/>
    <cellStyle name="Hipervínculo 5" xfId="37" xr:uid="{12D573BA-07EE-422B-A630-8A0BF36DDB81}"/>
    <cellStyle name="Hipervínculo visitado" xfId="3" builtinId="9" customBuiltin="1"/>
    <cellStyle name="Hipervínculo visitado 2" xfId="6" xr:uid="{A9F1B618-A5C7-492F-ACA1-9C8D68CE6CF1}"/>
    <cellStyle name="Millares" xfId="8" builtinId="3"/>
    <cellStyle name="Millares 2" xfId="30" xr:uid="{7BC02421-ED46-420C-80E1-9B23DC1480CF}"/>
    <cellStyle name="Normal" xfId="0" builtinId="0"/>
    <cellStyle name="Normal 2" xfId="4" xr:uid="{E9260ECF-8EF6-43E8-B2A6-0761ABD4038E}"/>
    <cellStyle name="Normal 2 3" xfId="34" xr:uid="{F2F69870-00C4-402F-AFAF-22E91D5C4298}"/>
    <cellStyle name="Normal 2 3 2" xfId="41" xr:uid="{C248E19B-21B2-4EB4-8B8F-578BB38C4915}"/>
    <cellStyle name="Normal 3" xfId="24" xr:uid="{A2DAFCC6-F7C5-4A23-85A0-8A4B6F5B31E9}"/>
    <cellStyle name="Normal 4" xfId="32" xr:uid="{C5C202AD-FA86-47BA-A998-FEF98F700BA2}"/>
    <cellStyle name="Normal 8" xfId="7" xr:uid="{6AC83910-043D-46BC-9D0E-41514EDAC62F}"/>
    <cellStyle name="Porcentaje" xfId="31" builtinId="5"/>
    <cellStyle name="Porcentaje 2" xfId="29" xr:uid="{9E955C62-CD29-4749-AE68-1CCB651F5A70}"/>
    <cellStyle name="Título 2 2" xfId="36" xr:uid="{4185A9BF-1E0F-417E-A8A5-579D2F9143AB}"/>
    <cellStyle name="Título 3 2" xfId="38" xr:uid="{61EFB274-4F3D-4485-A8A1-BE197E0BC979}"/>
    <cellStyle name="Título 4" xfId="33" xr:uid="{0D382E64-0FC0-4C87-B6FB-F4C1563E7183}"/>
    <cellStyle name="Título 4 2" xfId="39" xr:uid="{DE304501-6BDB-4267-A779-5DEC3763B4A4}"/>
    <cellStyle name="Título 5" xfId="35" xr:uid="{EBA12965-A7FF-4A30-8173-835D5A67ADC5}"/>
    <cellStyle name="Título Gráfico" xfId="23" xr:uid="{13140B93-DC49-48C2-9A03-12737DC856EA}"/>
    <cellStyle name="Total columna" xfId="12" xr:uid="{7A62B51B-3D13-43BD-8C46-FAA2FED83262}"/>
    <cellStyle name="Total columna sombreado" xfId="18" xr:uid="{D7967E57-1CDE-47C0-AE93-E686E6678B4E}"/>
  </cellStyles>
  <dxfs count="0"/>
  <tableStyles count="0" defaultTableStyle="TableStyleMedium2" defaultPivotStyle="PivotStyleLight16"/>
  <colors>
    <mruColors>
      <color rgb="FF404040"/>
      <color rgb="FFE3C8C3"/>
      <color rgb="FF840818"/>
      <color rgb="FF8308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11.xml"/><Relationship Id="rId1" Type="http://schemas.microsoft.com/office/2011/relationships/chartStyle" Target="style11.xml"/></Relationships>
</file>

<file path=xl/charts/_rels/chart1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7.xml"/><Relationship Id="rId1" Type="http://schemas.microsoft.com/office/2011/relationships/chartStyle" Target="style17.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8.xml"/><Relationship Id="rId1" Type="http://schemas.microsoft.com/office/2011/relationships/chartStyle" Target="style18.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9.xml"/><Relationship Id="rId1" Type="http://schemas.microsoft.com/office/2011/relationships/chartStyle" Target="style1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20.xml"/><Relationship Id="rId1" Type="http://schemas.microsoft.com/office/2011/relationships/chartStyle" Target="style2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0.xml"/><Relationship Id="rId1" Type="http://schemas.microsoft.com/office/2011/relationships/chartStyle" Target="style10.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1562785210393665"/>
        </c:manualLayout>
      </c:layout>
      <c:barChart>
        <c:barDir val="col"/>
        <c:grouping val="clustered"/>
        <c:varyColors val="0"/>
        <c:ser>
          <c:idx val="0"/>
          <c:order val="0"/>
          <c:tx>
            <c:strRef>
              <c:f>'1.2 G2'!$F$4</c:f>
              <c:strCache>
                <c:ptCount val="1"/>
                <c:pt idx="0">
                  <c:v>Límite de operaciones reembolsable</c:v>
                </c:pt>
              </c:strCache>
            </c:strRef>
          </c:tx>
          <c:spPr>
            <a:solidFill>
              <a:srgbClr val="83082A"/>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1EEC-4B92-A888-FA06335CCF0E}"/>
              </c:ext>
            </c:extLst>
          </c:dPt>
          <c:dPt>
            <c:idx val="2"/>
            <c:invertIfNegative val="0"/>
            <c:bubble3D val="0"/>
            <c:spPr>
              <a:solidFill>
                <a:srgbClr val="83082A"/>
              </a:solidFill>
              <a:ln>
                <a:noFill/>
              </a:ln>
              <a:effectLst/>
            </c:spPr>
            <c:extLst>
              <c:ext xmlns:c16="http://schemas.microsoft.com/office/drawing/2014/chart" uri="{C3380CC4-5D6E-409C-BE32-E72D297353CC}">
                <c16:uniqueId val="{00000003-1EEC-4B92-A888-FA06335CCF0E}"/>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 G2'!$E$5:$E$14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'1.2 G2'!$F$5:$F$14</c:f>
              <c:numCache>
                <c:formatCode>_-* #,##0_-;\-* #,##0_-;_-* "-"??_-;_-@_-</c:formatCode>
                <c:ptCount val="10"/>
                <c:pt idx="0">
                  <c:v>945.23</c:v>
                </c:pt>
                <c:pt idx="1">
                  <c:v>420</c:v>
                </c:pt>
                <c:pt idx="2">
                  <c:v>385</c:v>
                </c:pt>
                <c:pt idx="3">
                  <c:v>375</c:v>
                </c:pt>
                <c:pt idx="4">
                  <c:v>375</c:v>
                </c:pt>
                <c:pt idx="5">
                  <c:v>375</c:v>
                </c:pt>
                <c:pt idx="6">
                  <c:v>375</c:v>
                </c:pt>
                <c:pt idx="7">
                  <c:v>375</c:v>
                </c:pt>
                <c:pt idx="8">
                  <c:v>375</c:v>
                </c:pt>
                <c:pt idx="9">
                  <c:v>375</c:v>
                </c:pt>
              </c:numCache>
            </c:numRef>
          </c:val>
          <c:extLst>
            <c:ext xmlns:c16="http://schemas.microsoft.com/office/drawing/2014/chart" uri="{C3380CC4-5D6E-409C-BE32-E72D297353CC}">
              <c16:uniqueId val="{00000004-1EEC-4B92-A888-FA06335CCF0E}"/>
            </c:ext>
          </c:extLst>
        </c:ser>
        <c:ser>
          <c:idx val="1"/>
          <c:order val="1"/>
          <c:tx>
            <c:strRef>
              <c:f>'1.2 G2'!$G$4</c:f>
              <c:strCache>
                <c:ptCount val="1"/>
                <c:pt idx="0">
                  <c:v>Autorización CM -  Operaciones reembolsables</c:v>
                </c:pt>
              </c:strCache>
            </c:strRef>
          </c:tx>
          <c:spPr>
            <a:solidFill>
              <a:srgbClr val="404040"/>
            </a:solidFill>
            <a:ln>
              <a:noFill/>
            </a:ln>
            <a:effectLst/>
          </c:spPr>
          <c:invertIfNegative val="0"/>
          <c:dPt>
            <c:idx val="0"/>
            <c:invertIfNegative val="0"/>
            <c:bubble3D val="0"/>
            <c:spPr>
              <a:solidFill>
                <a:srgbClr val="404040"/>
              </a:solidFill>
              <a:ln>
                <a:noFill/>
              </a:ln>
              <a:effectLst/>
            </c:spPr>
            <c:extLst>
              <c:ext xmlns:c16="http://schemas.microsoft.com/office/drawing/2014/chart" uri="{C3380CC4-5D6E-409C-BE32-E72D297353CC}">
                <c16:uniqueId val="{00000006-1EEC-4B92-A888-FA06335CCF0E}"/>
              </c:ext>
            </c:extLst>
          </c:dPt>
          <c:dPt>
            <c:idx val="2"/>
            <c:invertIfNegative val="0"/>
            <c:bubble3D val="0"/>
            <c:spPr>
              <a:solidFill>
                <a:srgbClr val="404040"/>
              </a:solidFill>
              <a:ln>
                <a:noFill/>
              </a:ln>
              <a:effectLst/>
            </c:spPr>
            <c:extLst>
              <c:ext xmlns:c16="http://schemas.microsoft.com/office/drawing/2014/chart" uri="{C3380CC4-5D6E-409C-BE32-E72D297353CC}">
                <c16:uniqueId val="{00000008-1EEC-4B92-A888-FA06335CCF0E}"/>
              </c:ext>
            </c:extLst>
          </c:dPt>
          <c:dLbls>
            <c:numFmt formatCode="#,##0" sourceLinked="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'1.2 G2'!$E$5:$E$14</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'1.2 G2'!$G$5:$G$14</c:f>
              <c:numCache>
                <c:formatCode>_-* #,##0.0_-;\-* #,##0.0_-;_-* "-"??_-;_-@_-</c:formatCode>
                <c:ptCount val="10"/>
                <c:pt idx="0">
                  <c:v>308.7</c:v>
                </c:pt>
                <c:pt idx="1">
                  <c:v>86.3</c:v>
                </c:pt>
                <c:pt idx="2">
                  <c:v>37.5</c:v>
                </c:pt>
                <c:pt idx="3">
                  <c:v>72.8</c:v>
                </c:pt>
                <c:pt idx="4">
                  <c:v>31.2</c:v>
                </c:pt>
                <c:pt idx="5">
                  <c:v>20.9</c:v>
                </c:pt>
                <c:pt idx="6">
                  <c:v>42.1</c:v>
                </c:pt>
                <c:pt idx="7">
                  <c:v>124.2</c:v>
                </c:pt>
                <c:pt idx="8">
                  <c:v>112.3</c:v>
                </c:pt>
                <c:pt idx="9">
                  <c:v>199.7</c:v>
                </c:pt>
              </c:numCache>
            </c:numRef>
          </c:val>
          <c:extLst>
            <c:ext xmlns:c16="http://schemas.microsoft.com/office/drawing/2014/chart" uri="{C3380CC4-5D6E-409C-BE32-E72D297353CC}">
              <c16:uniqueId val="{00000009-1EEC-4B92-A888-FA06335CCF0E}"/>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M€</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1.934057759688251E-2"/>
          <c:y val="0.85568438506093258"/>
          <c:w val="0.96806404030414062"/>
          <c:h val="0.121716861663478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86548298087857889"/>
        </c:manualLayout>
      </c:layout>
      <c:barChart>
        <c:barDir val="col"/>
        <c:grouping val="clustered"/>
        <c:varyColors val="0"/>
        <c:ser>
          <c:idx val="0"/>
          <c:order val="0"/>
          <c:tx>
            <c:strRef>
              <c:f>'2.2 G11'!$F$4</c:f>
              <c:strCache>
                <c:ptCount val="1"/>
                <c:pt idx="0">
                  <c:v>M€</c:v>
                </c:pt>
              </c:strCache>
            </c:strRef>
          </c:tx>
          <c:spPr>
            <a:solidFill>
              <a:srgbClr val="83082A"/>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744A-484A-AF01-7293D30C9D75}"/>
              </c:ext>
            </c:extLst>
          </c:dPt>
          <c:dPt>
            <c:idx val="1"/>
            <c:invertIfNegative val="0"/>
            <c:bubble3D val="0"/>
            <c:spPr>
              <a:solidFill>
                <a:srgbClr val="83082A"/>
              </a:solidFill>
              <a:ln>
                <a:noFill/>
              </a:ln>
              <a:effectLst/>
            </c:spPr>
            <c:extLst>
              <c:ext xmlns:c16="http://schemas.microsoft.com/office/drawing/2014/chart" uri="{C3380CC4-5D6E-409C-BE32-E72D297353CC}">
                <c16:uniqueId val="{00000003-744A-484A-AF01-7293D30C9D75}"/>
              </c:ext>
            </c:extLst>
          </c:dPt>
          <c:dLbls>
            <c:dLbl>
              <c:idx val="0"/>
              <c:layout>
                <c:manualLayout>
                  <c:x val="-1.9681289906117863E-17"/>
                  <c:y val="-2.38095238095238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4A-484A-AF01-7293D30C9D75}"/>
                </c:ext>
              </c:extLst>
            </c:dLbl>
            <c:numFmt formatCode="#,##0" sourceLinked="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 G11'!$E$5:$E$8</c:f>
              <c:strCache>
                <c:ptCount val="4"/>
                <c:pt idx="0">
                  <c:v>AfD</c:v>
                </c:pt>
                <c:pt idx="1">
                  <c:v>KfW</c:v>
                </c:pt>
                <c:pt idx="2">
                  <c:v>CDP</c:v>
                </c:pt>
                <c:pt idx="3">
                  <c:v>FONPRODE</c:v>
                </c:pt>
              </c:strCache>
            </c:strRef>
          </c:cat>
          <c:val>
            <c:numRef>
              <c:f>'2.2 G11'!$F$5:$F$8</c:f>
              <c:numCache>
                <c:formatCode>_-* #,##0_-;\-* #,##0_-;_-* "-"??_-;_-@_-</c:formatCode>
                <c:ptCount val="4"/>
                <c:pt idx="0">
                  <c:v>34977</c:v>
                </c:pt>
                <c:pt idx="1">
                  <c:v>31500</c:v>
                </c:pt>
                <c:pt idx="2">
                  <c:v>1658</c:v>
                </c:pt>
                <c:pt idx="3">
                  <c:v>335.7</c:v>
                </c:pt>
              </c:numCache>
            </c:numRef>
          </c:val>
          <c:extLst>
            <c:ext xmlns:c16="http://schemas.microsoft.com/office/drawing/2014/chart" uri="{C3380CC4-5D6E-409C-BE32-E72D297353CC}">
              <c16:uniqueId val="{00000004-744A-484A-AF01-7293D30C9D75}"/>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105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n-US"/>
                  <a:t>M€</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435335288971228E-2"/>
          <c:y val="5.4455445544554455E-2"/>
          <c:w val="0.88180221416959559"/>
          <c:h val="0.69971565327283758"/>
        </c:manualLayout>
      </c:layout>
      <c:lineChart>
        <c:grouping val="standard"/>
        <c:varyColors val="0"/>
        <c:ser>
          <c:idx val="0"/>
          <c:order val="0"/>
          <c:tx>
            <c:strRef>
              <c:f>'2.2 G12A'!$E$6</c:f>
              <c:strCache>
                <c:ptCount val="1"/>
                <c:pt idx="0">
                  <c:v>Retornos y dev. capital</c:v>
                </c:pt>
              </c:strCache>
            </c:strRef>
          </c:tx>
          <c:spPr>
            <a:ln w="38100" cap="rnd">
              <a:solidFill>
                <a:schemeClr val="tx1">
                  <a:lumMod val="65000"/>
                  <a:lumOff val="35000"/>
                </a:schemeClr>
              </a:solidFill>
              <a:round/>
            </a:ln>
            <a:effectLst/>
          </c:spPr>
          <c:marker>
            <c:symbol val="none"/>
          </c:marker>
          <c:cat>
            <c:numRef>
              <c:f>'2.2 G12A'!$D$7:$D$12</c:f>
              <c:numCache>
                <c:formatCode>General</c:formatCode>
                <c:ptCount val="6"/>
                <c:pt idx="0">
                  <c:v>2015</c:v>
                </c:pt>
                <c:pt idx="1">
                  <c:v>2016</c:v>
                </c:pt>
                <c:pt idx="2">
                  <c:v>2017</c:v>
                </c:pt>
                <c:pt idx="3">
                  <c:v>2018</c:v>
                </c:pt>
                <c:pt idx="4">
                  <c:v>2019</c:v>
                </c:pt>
                <c:pt idx="5">
                  <c:v>2020</c:v>
                </c:pt>
              </c:numCache>
            </c:numRef>
          </c:cat>
          <c:val>
            <c:numRef>
              <c:f>'2.2 G12A'!$E$7:$E$12</c:f>
              <c:numCache>
                <c:formatCode>_-* #,##0_-;\-* #,##0_-;_-* "-"??_-;_-@_-</c:formatCode>
                <c:ptCount val="6"/>
                <c:pt idx="0">
                  <c:v>166261545</c:v>
                </c:pt>
                <c:pt idx="1">
                  <c:v>97916610.709999993</c:v>
                </c:pt>
                <c:pt idx="2">
                  <c:v>70409091.040000007</c:v>
                </c:pt>
                <c:pt idx="3">
                  <c:v>70456427.870000005</c:v>
                </c:pt>
                <c:pt idx="4">
                  <c:v>46939528.649999999</c:v>
                </c:pt>
                <c:pt idx="5">
                  <c:v>46264306.799999997</c:v>
                </c:pt>
              </c:numCache>
            </c:numRef>
          </c:val>
          <c:smooth val="0"/>
          <c:extLst>
            <c:ext xmlns:c16="http://schemas.microsoft.com/office/drawing/2014/chart" uri="{C3380CC4-5D6E-409C-BE32-E72D297353CC}">
              <c16:uniqueId val="{00000000-E52D-4BED-B923-E39A01D4CCFE}"/>
            </c:ext>
          </c:extLst>
        </c:ser>
        <c:ser>
          <c:idx val="1"/>
          <c:order val="1"/>
          <c:tx>
            <c:strRef>
              <c:f>'2.2 G12A'!$F$6</c:f>
              <c:strCache>
                <c:ptCount val="1"/>
                <c:pt idx="0">
                  <c:v>Desembolsos operaciones</c:v>
                </c:pt>
              </c:strCache>
            </c:strRef>
          </c:tx>
          <c:spPr>
            <a:ln w="38100" cap="rnd">
              <a:solidFill>
                <a:srgbClr val="860000"/>
              </a:solidFill>
              <a:round/>
            </a:ln>
            <a:effectLst/>
          </c:spPr>
          <c:marker>
            <c:symbol val="none"/>
          </c:marker>
          <c:cat>
            <c:numRef>
              <c:f>'2.2 G12A'!$D$7:$D$12</c:f>
              <c:numCache>
                <c:formatCode>General</c:formatCode>
                <c:ptCount val="6"/>
                <c:pt idx="0">
                  <c:v>2015</c:v>
                </c:pt>
                <c:pt idx="1">
                  <c:v>2016</c:v>
                </c:pt>
                <c:pt idx="2">
                  <c:v>2017</c:v>
                </c:pt>
                <c:pt idx="3">
                  <c:v>2018</c:v>
                </c:pt>
                <c:pt idx="4">
                  <c:v>2019</c:v>
                </c:pt>
                <c:pt idx="5">
                  <c:v>2020</c:v>
                </c:pt>
              </c:numCache>
            </c:numRef>
          </c:cat>
          <c:val>
            <c:numRef>
              <c:f>'2.2 G12A'!$F$7:$F$12</c:f>
              <c:numCache>
                <c:formatCode>_-* #,##0_-;\-* #,##0_-;_-* "-"??_-;_-@_-</c:formatCode>
                <c:ptCount val="6"/>
                <c:pt idx="0">
                  <c:v>20797348</c:v>
                </c:pt>
                <c:pt idx="1">
                  <c:v>23052530.560000002</c:v>
                </c:pt>
                <c:pt idx="2">
                  <c:v>27147392.609999999</c:v>
                </c:pt>
                <c:pt idx="3">
                  <c:v>16440351</c:v>
                </c:pt>
                <c:pt idx="4">
                  <c:v>27433642</c:v>
                </c:pt>
                <c:pt idx="5">
                  <c:v>25754239</c:v>
                </c:pt>
              </c:numCache>
            </c:numRef>
          </c:val>
          <c:smooth val="0"/>
          <c:extLst>
            <c:ext xmlns:c16="http://schemas.microsoft.com/office/drawing/2014/chart" uri="{C3380CC4-5D6E-409C-BE32-E72D297353CC}">
              <c16:uniqueId val="{00000001-E52D-4BED-B923-E39A01D4CCFE}"/>
            </c:ext>
          </c:extLst>
        </c:ser>
        <c:ser>
          <c:idx val="2"/>
          <c:order val="2"/>
          <c:tx>
            <c:strRef>
              <c:f>'2.2 G12A'!$G$6</c:f>
              <c:strCache>
                <c:ptCount val="1"/>
                <c:pt idx="0">
                  <c:v>Desembolsos pago gastos gestión</c:v>
                </c:pt>
              </c:strCache>
            </c:strRef>
          </c:tx>
          <c:spPr>
            <a:ln w="38100" cap="rnd">
              <a:solidFill>
                <a:schemeClr val="accent5"/>
              </a:solidFill>
              <a:round/>
            </a:ln>
            <a:effectLst/>
          </c:spPr>
          <c:marker>
            <c:symbol val="none"/>
          </c:marker>
          <c:cat>
            <c:numRef>
              <c:f>'2.2 G12A'!$D$7:$D$12</c:f>
              <c:numCache>
                <c:formatCode>General</c:formatCode>
                <c:ptCount val="6"/>
                <c:pt idx="0">
                  <c:v>2015</c:v>
                </c:pt>
                <c:pt idx="1">
                  <c:v>2016</c:v>
                </c:pt>
                <c:pt idx="2">
                  <c:v>2017</c:v>
                </c:pt>
                <c:pt idx="3">
                  <c:v>2018</c:v>
                </c:pt>
                <c:pt idx="4">
                  <c:v>2019</c:v>
                </c:pt>
                <c:pt idx="5">
                  <c:v>2020</c:v>
                </c:pt>
              </c:numCache>
            </c:numRef>
          </c:cat>
          <c:val>
            <c:numRef>
              <c:f>'2.2 G12A'!$G$7:$G$12</c:f>
              <c:numCache>
                <c:formatCode>_-* #,##0_-;\-* #,##0_-;_-* "-"??_-;_-@_-</c:formatCode>
                <c:ptCount val="6"/>
                <c:pt idx="0">
                  <c:v>3111407</c:v>
                </c:pt>
                <c:pt idx="1">
                  <c:v>1633965</c:v>
                </c:pt>
                <c:pt idx="2">
                  <c:v>2751264.34</c:v>
                </c:pt>
                <c:pt idx="3">
                  <c:v>4267980</c:v>
                </c:pt>
                <c:pt idx="4">
                  <c:v>5662421.4199999999</c:v>
                </c:pt>
                <c:pt idx="5">
                  <c:v>6411940.0999999996</c:v>
                </c:pt>
              </c:numCache>
            </c:numRef>
          </c:val>
          <c:smooth val="0"/>
          <c:extLst>
            <c:ext xmlns:c16="http://schemas.microsoft.com/office/drawing/2014/chart" uri="{C3380CC4-5D6E-409C-BE32-E72D297353CC}">
              <c16:uniqueId val="{00000002-E52D-4BED-B923-E39A01D4CCFE}"/>
            </c:ext>
          </c:extLst>
        </c:ser>
        <c:dLbls>
          <c:showLegendKey val="0"/>
          <c:showVal val="0"/>
          <c:showCatName val="0"/>
          <c:showSerName val="0"/>
          <c:showPercent val="0"/>
          <c:showBubbleSize val="0"/>
        </c:dLbls>
        <c:smooth val="0"/>
        <c:axId val="1215567712"/>
        <c:axId val="1209982528"/>
      </c:lineChart>
      <c:catAx>
        <c:axId val="12155677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crossAx val="1209982528"/>
        <c:crosses val="autoZero"/>
        <c:auto val="1"/>
        <c:lblAlgn val="ctr"/>
        <c:lblOffset val="100"/>
        <c:tickLblSkip val="1"/>
        <c:noMultiLvlLbl val="0"/>
      </c:catAx>
      <c:valAx>
        <c:axId val="1209982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crossAx val="1215567712"/>
        <c:crosses val="autoZero"/>
        <c:crossBetween val="between"/>
        <c:dispUnits>
          <c:builtInUnit val="millions"/>
          <c:dispUnitsLbl>
            <c:layout>
              <c:manualLayout>
                <c:xMode val="edge"/>
                <c:yMode val="edge"/>
                <c:x val="1.384083044982699E-2"/>
                <c:y val="0.36121744457026256"/>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dispUnitsLbl>
        </c:dispUnits>
      </c:valAx>
      <c:spPr>
        <a:noFill/>
        <a:ln>
          <a:noFill/>
        </a:ln>
        <a:effectLst/>
      </c:spPr>
    </c:plotArea>
    <c:legend>
      <c:legendPos val="b"/>
      <c:layout>
        <c:manualLayout>
          <c:xMode val="edge"/>
          <c:yMode val="edge"/>
          <c:x val="4.0085127767333492E-3"/>
          <c:y val="0.88064466417521092"/>
          <c:w val="0.99044522548868241"/>
          <c:h val="0.10094960985658026"/>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77969348659003E-2"/>
          <c:y val="5.4455445544554455E-2"/>
          <c:w val="0.91255957854406133"/>
          <c:h val="0.69971565327283758"/>
        </c:manualLayout>
      </c:layout>
      <c:barChart>
        <c:barDir val="col"/>
        <c:grouping val="percentStacked"/>
        <c:varyColors val="0"/>
        <c:ser>
          <c:idx val="3"/>
          <c:order val="0"/>
          <c:tx>
            <c:strRef>
              <c:f>'2.2 G12B'!$I$6</c:f>
              <c:strCache>
                <c:ptCount val="1"/>
                <c:pt idx="0">
                  <c:v>Desembolsos préstamos para microfinanzas</c:v>
                </c:pt>
              </c:strCache>
            </c:strRef>
          </c:tx>
          <c:spPr>
            <a:solidFill>
              <a:schemeClr val="tx1">
                <a:lumMod val="65000"/>
                <a:lumOff val="35000"/>
              </a:schemeClr>
            </a:solidFill>
            <a:ln w="38100">
              <a:noFill/>
              <a:prstDash val="solid"/>
            </a:ln>
            <a:effectLst/>
          </c:spPr>
          <c:invertIfNegative val="0"/>
          <c:cat>
            <c:numRef>
              <c:f>'2.2 G12B'!$D$7:$D$12</c:f>
              <c:numCache>
                <c:formatCode>General</c:formatCode>
                <c:ptCount val="6"/>
                <c:pt idx="0">
                  <c:v>2015</c:v>
                </c:pt>
                <c:pt idx="1">
                  <c:v>2016</c:v>
                </c:pt>
                <c:pt idx="2">
                  <c:v>2017</c:v>
                </c:pt>
                <c:pt idx="3">
                  <c:v>2018</c:v>
                </c:pt>
                <c:pt idx="4">
                  <c:v>2019</c:v>
                </c:pt>
                <c:pt idx="5">
                  <c:v>2020</c:v>
                </c:pt>
              </c:numCache>
            </c:numRef>
          </c:cat>
          <c:val>
            <c:numRef>
              <c:f>'2.2 G12B'!$I$7:$I$12</c:f>
              <c:numCache>
                <c:formatCode>_-* #,##0_-;\-* #,##0_-;_-* "-"??_-;_-@_-</c:formatCode>
                <c:ptCount val="6"/>
                <c:pt idx="1">
                  <c:v>3291120.92</c:v>
                </c:pt>
                <c:pt idx="2">
                  <c:v>5009821.3099999996</c:v>
                </c:pt>
                <c:pt idx="3">
                  <c:v>3260718</c:v>
                </c:pt>
                <c:pt idx="4">
                  <c:v>12268387</c:v>
                </c:pt>
                <c:pt idx="5">
                  <c:v>20216072</c:v>
                </c:pt>
              </c:numCache>
            </c:numRef>
          </c:val>
          <c:extLst>
            <c:ext xmlns:c16="http://schemas.microsoft.com/office/drawing/2014/chart" uri="{C3380CC4-5D6E-409C-BE32-E72D297353CC}">
              <c16:uniqueId val="{00000003-3BC2-48FD-98A2-CC86623A49D6}"/>
            </c:ext>
          </c:extLst>
        </c:ser>
        <c:ser>
          <c:idx val="4"/>
          <c:order val="1"/>
          <c:tx>
            <c:strRef>
              <c:f>'2.2 G12B'!$H$6</c:f>
              <c:strCache>
                <c:ptCount val="1"/>
                <c:pt idx="0">
                  <c:v>Desembolsos contribuciones no reembolsables</c:v>
                </c:pt>
              </c:strCache>
            </c:strRef>
          </c:tx>
          <c:spPr>
            <a:solidFill>
              <a:schemeClr val="accent1"/>
            </a:solidFill>
            <a:ln>
              <a:noFill/>
            </a:ln>
            <a:effectLst/>
          </c:spPr>
          <c:invertIfNegative val="0"/>
          <c:cat>
            <c:numRef>
              <c:f>'2.2 G12B'!$D$7:$D$12</c:f>
              <c:numCache>
                <c:formatCode>General</c:formatCode>
                <c:ptCount val="6"/>
                <c:pt idx="0">
                  <c:v>2015</c:v>
                </c:pt>
                <c:pt idx="1">
                  <c:v>2016</c:v>
                </c:pt>
                <c:pt idx="2">
                  <c:v>2017</c:v>
                </c:pt>
                <c:pt idx="3">
                  <c:v>2018</c:v>
                </c:pt>
                <c:pt idx="4">
                  <c:v>2019</c:v>
                </c:pt>
                <c:pt idx="5">
                  <c:v>2020</c:v>
                </c:pt>
              </c:numCache>
            </c:numRef>
          </c:cat>
          <c:val>
            <c:numRef>
              <c:f>'2.2 G12B'!$H$7:$H$12</c:f>
              <c:numCache>
                <c:formatCode>_-* #,##0_-;\-* #,##0_-;_-* "-"??_-;_-@_-</c:formatCode>
                <c:ptCount val="6"/>
                <c:pt idx="0">
                  <c:v>0</c:v>
                </c:pt>
                <c:pt idx="1">
                  <c:v>89613</c:v>
                </c:pt>
                <c:pt idx="2">
                  <c:v>0</c:v>
                </c:pt>
                <c:pt idx="3">
                  <c:v>0</c:v>
                </c:pt>
                <c:pt idx="4">
                  <c:v>0</c:v>
                </c:pt>
                <c:pt idx="5">
                  <c:v>0</c:v>
                </c:pt>
              </c:numCache>
            </c:numRef>
          </c:val>
          <c:extLst>
            <c:ext xmlns:c16="http://schemas.microsoft.com/office/drawing/2014/chart" uri="{C3380CC4-5D6E-409C-BE32-E72D297353CC}">
              <c16:uniqueId val="{00000004-3BC2-48FD-98A2-CC86623A49D6}"/>
            </c:ext>
          </c:extLst>
        </c:ser>
        <c:ser>
          <c:idx val="2"/>
          <c:order val="2"/>
          <c:tx>
            <c:strRef>
              <c:f>'2.2 G12B'!$G$6</c:f>
              <c:strCache>
                <c:ptCount val="1"/>
                <c:pt idx="0">
                  <c:v>Desembolsos por créditos a Estados</c:v>
                </c:pt>
              </c:strCache>
            </c:strRef>
          </c:tx>
          <c:spPr>
            <a:solidFill>
              <a:schemeClr val="accent5"/>
            </a:solidFill>
            <a:ln w="38100">
              <a:noFill/>
            </a:ln>
            <a:effectLst/>
          </c:spPr>
          <c:invertIfNegative val="0"/>
          <c:cat>
            <c:numRef>
              <c:f>'2.2 G12B'!$D$7:$D$12</c:f>
              <c:numCache>
                <c:formatCode>General</c:formatCode>
                <c:ptCount val="6"/>
                <c:pt idx="0">
                  <c:v>2015</c:v>
                </c:pt>
                <c:pt idx="1">
                  <c:v>2016</c:v>
                </c:pt>
                <c:pt idx="2">
                  <c:v>2017</c:v>
                </c:pt>
                <c:pt idx="3">
                  <c:v>2018</c:v>
                </c:pt>
                <c:pt idx="4">
                  <c:v>2019</c:v>
                </c:pt>
                <c:pt idx="5">
                  <c:v>2020</c:v>
                </c:pt>
              </c:numCache>
            </c:numRef>
          </c:cat>
          <c:val>
            <c:numRef>
              <c:f>'2.2 G12B'!$G$7:$G$12</c:f>
              <c:numCache>
                <c:formatCode>_-* #,##0_-;\-* #,##0_-;_-* "-"??_-;_-@_-</c:formatCode>
                <c:ptCount val="6"/>
                <c:pt idx="0">
                  <c:v>2143885</c:v>
                </c:pt>
                <c:pt idx="1">
                  <c:v>0</c:v>
                </c:pt>
                <c:pt idx="2">
                  <c:v>6603101.2999999998</c:v>
                </c:pt>
                <c:pt idx="3">
                  <c:v>5293706</c:v>
                </c:pt>
                <c:pt idx="4">
                  <c:v>11490596</c:v>
                </c:pt>
                <c:pt idx="5">
                  <c:v>4009120</c:v>
                </c:pt>
              </c:numCache>
            </c:numRef>
          </c:val>
          <c:extLst>
            <c:ext xmlns:c16="http://schemas.microsoft.com/office/drawing/2014/chart" uri="{C3380CC4-5D6E-409C-BE32-E72D297353CC}">
              <c16:uniqueId val="{00000002-3BC2-48FD-98A2-CC86623A49D6}"/>
            </c:ext>
          </c:extLst>
        </c:ser>
        <c:ser>
          <c:idx val="1"/>
          <c:order val="3"/>
          <c:tx>
            <c:strRef>
              <c:f>'2.2 G12B'!$F$6</c:f>
              <c:strCache>
                <c:ptCount val="1"/>
                <c:pt idx="0">
                  <c:v>Desembolsos aportaciones de capital</c:v>
                </c:pt>
              </c:strCache>
            </c:strRef>
          </c:tx>
          <c:spPr>
            <a:solidFill>
              <a:schemeClr val="accent6"/>
            </a:solidFill>
            <a:ln w="38100">
              <a:noFill/>
            </a:ln>
            <a:effectLst/>
          </c:spPr>
          <c:invertIfNegative val="0"/>
          <c:cat>
            <c:numRef>
              <c:f>'2.2 G12B'!$D$7:$D$12</c:f>
              <c:numCache>
                <c:formatCode>General</c:formatCode>
                <c:ptCount val="6"/>
                <c:pt idx="0">
                  <c:v>2015</c:v>
                </c:pt>
                <c:pt idx="1">
                  <c:v>2016</c:v>
                </c:pt>
                <c:pt idx="2">
                  <c:v>2017</c:v>
                </c:pt>
                <c:pt idx="3">
                  <c:v>2018</c:v>
                </c:pt>
                <c:pt idx="4">
                  <c:v>2019</c:v>
                </c:pt>
                <c:pt idx="5">
                  <c:v>2020</c:v>
                </c:pt>
              </c:numCache>
            </c:numRef>
          </c:cat>
          <c:val>
            <c:numRef>
              <c:f>'2.2 G12B'!$F$7:$F$12</c:f>
              <c:numCache>
                <c:formatCode>_-* #,##0_-;\-* #,##0_-;_-* "-"??_-;_-@_-</c:formatCode>
                <c:ptCount val="6"/>
                <c:pt idx="0">
                  <c:v>18653463</c:v>
                </c:pt>
                <c:pt idx="1">
                  <c:v>19671796.640000001</c:v>
                </c:pt>
                <c:pt idx="2">
                  <c:v>15534470</c:v>
                </c:pt>
                <c:pt idx="3">
                  <c:v>7885927</c:v>
                </c:pt>
                <c:pt idx="4">
                  <c:v>3674659</c:v>
                </c:pt>
                <c:pt idx="5">
                  <c:v>1529047</c:v>
                </c:pt>
              </c:numCache>
            </c:numRef>
          </c:val>
          <c:extLst>
            <c:ext xmlns:c16="http://schemas.microsoft.com/office/drawing/2014/chart" uri="{C3380CC4-5D6E-409C-BE32-E72D297353CC}">
              <c16:uniqueId val="{00000001-3BC2-48FD-98A2-CC86623A49D6}"/>
            </c:ext>
          </c:extLst>
        </c:ser>
        <c:ser>
          <c:idx val="0"/>
          <c:order val="4"/>
          <c:tx>
            <c:strRef>
              <c:f>'2.2 G12B'!$E$6</c:f>
              <c:strCache>
                <c:ptCount val="1"/>
                <c:pt idx="0">
                  <c:v>Desembolso pago gastos gestión</c:v>
                </c:pt>
              </c:strCache>
            </c:strRef>
          </c:tx>
          <c:spPr>
            <a:solidFill>
              <a:schemeClr val="bg1">
                <a:lumMod val="75000"/>
              </a:schemeClr>
            </a:solidFill>
            <a:ln w="38100">
              <a:noFill/>
            </a:ln>
            <a:effectLst/>
          </c:spPr>
          <c:invertIfNegative val="0"/>
          <c:cat>
            <c:numRef>
              <c:f>'2.2 G12B'!$D$7:$D$12</c:f>
              <c:numCache>
                <c:formatCode>General</c:formatCode>
                <c:ptCount val="6"/>
                <c:pt idx="0">
                  <c:v>2015</c:v>
                </c:pt>
                <c:pt idx="1">
                  <c:v>2016</c:v>
                </c:pt>
                <c:pt idx="2">
                  <c:v>2017</c:v>
                </c:pt>
                <c:pt idx="3">
                  <c:v>2018</c:v>
                </c:pt>
                <c:pt idx="4">
                  <c:v>2019</c:v>
                </c:pt>
                <c:pt idx="5">
                  <c:v>2020</c:v>
                </c:pt>
              </c:numCache>
            </c:numRef>
          </c:cat>
          <c:val>
            <c:numRef>
              <c:f>'2.2 G12B'!$E$7:$E$12</c:f>
              <c:numCache>
                <c:formatCode>_-* #,##0_-;\-* #,##0_-;_-* "-"??_-;_-@_-</c:formatCode>
                <c:ptCount val="6"/>
                <c:pt idx="0">
                  <c:v>3111407</c:v>
                </c:pt>
                <c:pt idx="1">
                  <c:v>1633965</c:v>
                </c:pt>
                <c:pt idx="2">
                  <c:v>2751264.34</c:v>
                </c:pt>
                <c:pt idx="3">
                  <c:v>4267980</c:v>
                </c:pt>
                <c:pt idx="4">
                  <c:v>5662421.4199999999</c:v>
                </c:pt>
                <c:pt idx="5">
                  <c:v>6411940.0999999996</c:v>
                </c:pt>
              </c:numCache>
            </c:numRef>
          </c:val>
          <c:extLst>
            <c:ext xmlns:c16="http://schemas.microsoft.com/office/drawing/2014/chart" uri="{C3380CC4-5D6E-409C-BE32-E72D297353CC}">
              <c16:uniqueId val="{00000000-3BC2-48FD-98A2-CC86623A49D6}"/>
            </c:ext>
          </c:extLst>
        </c:ser>
        <c:dLbls>
          <c:showLegendKey val="0"/>
          <c:showVal val="0"/>
          <c:showCatName val="0"/>
          <c:showSerName val="0"/>
          <c:showPercent val="0"/>
          <c:showBubbleSize val="0"/>
        </c:dLbls>
        <c:gapWidth val="150"/>
        <c:overlap val="100"/>
        <c:axId val="1215567712"/>
        <c:axId val="1209982528"/>
      </c:barChart>
      <c:catAx>
        <c:axId val="12155677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crossAx val="1209982528"/>
        <c:crosses val="autoZero"/>
        <c:auto val="1"/>
        <c:lblAlgn val="ctr"/>
        <c:lblOffset val="100"/>
        <c:noMultiLvlLbl val="0"/>
      </c:catAx>
      <c:valAx>
        <c:axId val="1209982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crossAx val="1215567712"/>
        <c:crosses val="autoZero"/>
        <c:crossBetween val="between"/>
        <c:majorUnit val="0.2"/>
      </c:valAx>
      <c:spPr>
        <a:noFill/>
        <a:ln>
          <a:noFill/>
        </a:ln>
        <a:effectLst/>
      </c:spPr>
    </c:plotArea>
    <c:legend>
      <c:legendPos val="b"/>
      <c:layout>
        <c:manualLayout>
          <c:xMode val="edge"/>
          <c:yMode val="edge"/>
          <c:x val="4.0913909408891225E-2"/>
          <c:y val="0.84032842048590084"/>
          <c:w val="0.93909029537397781"/>
          <c:h val="0.14555209448465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77969348659003E-2"/>
          <c:y val="5.4455445544554455E-2"/>
          <c:w val="0.91255957854406133"/>
          <c:h val="0.69971565327283758"/>
        </c:manualLayout>
      </c:layout>
      <c:barChart>
        <c:barDir val="col"/>
        <c:grouping val="percentStacked"/>
        <c:varyColors val="0"/>
        <c:ser>
          <c:idx val="3"/>
          <c:order val="0"/>
          <c:tx>
            <c:strRef>
              <c:f>'2.2 G12C'!$I$6</c:f>
              <c:strCache>
                <c:ptCount val="1"/>
                <c:pt idx="0">
                  <c:v>Amortizaciones e intereses créditos estados</c:v>
                </c:pt>
              </c:strCache>
            </c:strRef>
          </c:tx>
          <c:spPr>
            <a:solidFill>
              <a:schemeClr val="tx1">
                <a:lumMod val="65000"/>
                <a:lumOff val="35000"/>
              </a:schemeClr>
            </a:solidFill>
            <a:ln w="38100">
              <a:noFill/>
              <a:prstDash val="solid"/>
            </a:ln>
            <a:effectLst/>
          </c:spPr>
          <c:invertIfNegative val="0"/>
          <c:cat>
            <c:numRef>
              <c:f>'2.2 G12C'!$D$7:$D$12</c:f>
              <c:numCache>
                <c:formatCode>General</c:formatCode>
                <c:ptCount val="6"/>
                <c:pt idx="0">
                  <c:v>2015</c:v>
                </c:pt>
                <c:pt idx="1">
                  <c:v>2016</c:v>
                </c:pt>
                <c:pt idx="2">
                  <c:v>2017</c:v>
                </c:pt>
                <c:pt idx="3">
                  <c:v>2018</c:v>
                </c:pt>
                <c:pt idx="4">
                  <c:v>2019</c:v>
                </c:pt>
                <c:pt idx="5">
                  <c:v>2020</c:v>
                </c:pt>
              </c:numCache>
            </c:numRef>
          </c:cat>
          <c:val>
            <c:numRef>
              <c:f>'2.2 G12C'!$I$7:$I$12</c:f>
              <c:numCache>
                <c:formatCode>_-* #,##0_-;\-* #,##0_-;_-* "-"??_-;_-@_-</c:formatCode>
                <c:ptCount val="6"/>
                <c:pt idx="0">
                  <c:v>2413858</c:v>
                </c:pt>
                <c:pt idx="1">
                  <c:v>16560883.890000001</c:v>
                </c:pt>
                <c:pt idx="2">
                  <c:v>1964957</c:v>
                </c:pt>
                <c:pt idx="3">
                  <c:v>2889022</c:v>
                </c:pt>
                <c:pt idx="4">
                  <c:v>9192221</c:v>
                </c:pt>
                <c:pt idx="5">
                  <c:v>14105673</c:v>
                </c:pt>
              </c:numCache>
            </c:numRef>
          </c:val>
          <c:extLst>
            <c:ext xmlns:c16="http://schemas.microsoft.com/office/drawing/2014/chart" uri="{C3380CC4-5D6E-409C-BE32-E72D297353CC}">
              <c16:uniqueId val="{00000000-8FDD-47EE-82D5-A1215F2629EC}"/>
            </c:ext>
          </c:extLst>
        </c:ser>
        <c:ser>
          <c:idx val="4"/>
          <c:order val="1"/>
          <c:tx>
            <c:strRef>
              <c:f>'2.2 G12C'!$H$6</c:f>
              <c:strCache>
                <c:ptCount val="1"/>
                <c:pt idx="0">
                  <c:v>Dividendos inversiones de patrimonio</c:v>
                </c:pt>
              </c:strCache>
            </c:strRef>
          </c:tx>
          <c:spPr>
            <a:solidFill>
              <a:schemeClr val="accent1"/>
            </a:solidFill>
            <a:ln>
              <a:noFill/>
            </a:ln>
            <a:effectLst/>
          </c:spPr>
          <c:invertIfNegative val="0"/>
          <c:cat>
            <c:numRef>
              <c:f>'2.2 G12C'!$D$7:$D$12</c:f>
              <c:numCache>
                <c:formatCode>General</c:formatCode>
                <c:ptCount val="6"/>
                <c:pt idx="0">
                  <c:v>2015</c:v>
                </c:pt>
                <c:pt idx="1">
                  <c:v>2016</c:v>
                </c:pt>
                <c:pt idx="2">
                  <c:v>2017</c:v>
                </c:pt>
                <c:pt idx="3">
                  <c:v>2018</c:v>
                </c:pt>
                <c:pt idx="4">
                  <c:v>2019</c:v>
                </c:pt>
                <c:pt idx="5">
                  <c:v>2020</c:v>
                </c:pt>
              </c:numCache>
            </c:numRef>
          </c:cat>
          <c:val>
            <c:numRef>
              <c:f>'2.2 G12C'!$H$7:$H$12</c:f>
              <c:numCache>
                <c:formatCode>_-* #,##0_-;\-* #,##0_-;_-* "-"??_-;_-@_-</c:formatCode>
                <c:ptCount val="6"/>
                <c:pt idx="0">
                  <c:v>7726236</c:v>
                </c:pt>
                <c:pt idx="1">
                  <c:v>4258353.47</c:v>
                </c:pt>
                <c:pt idx="2">
                  <c:v>4576608.34</c:v>
                </c:pt>
                <c:pt idx="3">
                  <c:v>5103752</c:v>
                </c:pt>
                <c:pt idx="4">
                  <c:v>1117743</c:v>
                </c:pt>
                <c:pt idx="5">
                  <c:v>666860</c:v>
                </c:pt>
              </c:numCache>
            </c:numRef>
          </c:val>
          <c:extLst>
            <c:ext xmlns:c16="http://schemas.microsoft.com/office/drawing/2014/chart" uri="{C3380CC4-5D6E-409C-BE32-E72D297353CC}">
              <c16:uniqueId val="{00000001-8FDD-47EE-82D5-A1215F2629EC}"/>
            </c:ext>
          </c:extLst>
        </c:ser>
        <c:ser>
          <c:idx val="2"/>
          <c:order val="2"/>
          <c:tx>
            <c:strRef>
              <c:f>'2.2 G12C'!$G$6</c:f>
              <c:strCache>
                <c:ptCount val="1"/>
                <c:pt idx="0">
                  <c:v>Otros Ingresos (cuentas fiduciarias)</c:v>
                </c:pt>
              </c:strCache>
            </c:strRef>
          </c:tx>
          <c:spPr>
            <a:solidFill>
              <a:schemeClr val="accent5"/>
            </a:solidFill>
            <a:ln w="38100">
              <a:noFill/>
            </a:ln>
            <a:effectLst/>
          </c:spPr>
          <c:invertIfNegative val="0"/>
          <c:cat>
            <c:numRef>
              <c:f>'2.2 G12C'!$D$7:$D$12</c:f>
              <c:numCache>
                <c:formatCode>General</c:formatCode>
                <c:ptCount val="6"/>
                <c:pt idx="0">
                  <c:v>2015</c:v>
                </c:pt>
                <c:pt idx="1">
                  <c:v>2016</c:v>
                </c:pt>
                <c:pt idx="2">
                  <c:v>2017</c:v>
                </c:pt>
                <c:pt idx="3">
                  <c:v>2018</c:v>
                </c:pt>
                <c:pt idx="4">
                  <c:v>2019</c:v>
                </c:pt>
                <c:pt idx="5">
                  <c:v>2020</c:v>
                </c:pt>
              </c:numCache>
            </c:numRef>
          </c:cat>
          <c:val>
            <c:numRef>
              <c:f>'2.2 G12C'!$G$7:$G$12</c:f>
              <c:numCache>
                <c:formatCode>_-* #,##0_-;\-* #,##0_-;_-* "-"??_-;_-@_-</c:formatCode>
                <c:ptCount val="6"/>
                <c:pt idx="0">
                  <c:v>19767244</c:v>
                </c:pt>
                <c:pt idx="1">
                  <c:v>0</c:v>
                </c:pt>
                <c:pt idx="2">
                  <c:v>0</c:v>
                </c:pt>
                <c:pt idx="3">
                  <c:v>1778525</c:v>
                </c:pt>
                <c:pt idx="4">
                  <c:v>0</c:v>
                </c:pt>
                <c:pt idx="5">
                  <c:v>108560.58</c:v>
                </c:pt>
              </c:numCache>
            </c:numRef>
          </c:val>
          <c:extLst>
            <c:ext xmlns:c16="http://schemas.microsoft.com/office/drawing/2014/chart" uri="{C3380CC4-5D6E-409C-BE32-E72D297353CC}">
              <c16:uniqueId val="{00000002-8FDD-47EE-82D5-A1215F2629EC}"/>
            </c:ext>
          </c:extLst>
        </c:ser>
        <c:ser>
          <c:idx val="1"/>
          <c:order val="3"/>
          <c:tx>
            <c:strRef>
              <c:f>'2.2 G12C'!$F$6</c:f>
              <c:strCache>
                <c:ptCount val="1"/>
                <c:pt idx="0">
                  <c:v>Devoluciones capital (Inversiones en patrimonio)</c:v>
                </c:pt>
              </c:strCache>
            </c:strRef>
          </c:tx>
          <c:spPr>
            <a:solidFill>
              <a:schemeClr val="accent6"/>
            </a:solidFill>
            <a:ln w="38100">
              <a:noFill/>
            </a:ln>
            <a:effectLst/>
          </c:spPr>
          <c:invertIfNegative val="0"/>
          <c:cat>
            <c:numRef>
              <c:f>'2.2 G12C'!$D$7:$D$12</c:f>
              <c:numCache>
                <c:formatCode>General</c:formatCode>
                <c:ptCount val="6"/>
                <c:pt idx="0">
                  <c:v>2015</c:v>
                </c:pt>
                <c:pt idx="1">
                  <c:v>2016</c:v>
                </c:pt>
                <c:pt idx="2">
                  <c:v>2017</c:v>
                </c:pt>
                <c:pt idx="3">
                  <c:v>2018</c:v>
                </c:pt>
                <c:pt idx="4">
                  <c:v>2019</c:v>
                </c:pt>
                <c:pt idx="5">
                  <c:v>2020</c:v>
                </c:pt>
              </c:numCache>
            </c:numRef>
          </c:cat>
          <c:val>
            <c:numRef>
              <c:f>'2.2 G12C'!$F$7:$F$12</c:f>
              <c:numCache>
                <c:formatCode>_-* #,##0_-;\-* #,##0_-;_-* "-"??_-;_-@_-</c:formatCode>
                <c:ptCount val="6"/>
                <c:pt idx="0">
                  <c:v>31848384</c:v>
                </c:pt>
                <c:pt idx="1">
                  <c:v>4901661.13</c:v>
                </c:pt>
                <c:pt idx="2">
                  <c:v>0</c:v>
                </c:pt>
                <c:pt idx="3">
                  <c:v>1778525.87</c:v>
                </c:pt>
                <c:pt idx="4">
                  <c:v>10271847.65</c:v>
                </c:pt>
                <c:pt idx="5">
                  <c:v>9887020.2200000007</c:v>
                </c:pt>
              </c:numCache>
            </c:numRef>
          </c:val>
          <c:extLst>
            <c:ext xmlns:c16="http://schemas.microsoft.com/office/drawing/2014/chart" uri="{C3380CC4-5D6E-409C-BE32-E72D297353CC}">
              <c16:uniqueId val="{00000003-8FDD-47EE-82D5-A1215F2629EC}"/>
            </c:ext>
          </c:extLst>
        </c:ser>
        <c:ser>
          <c:idx val="0"/>
          <c:order val="4"/>
          <c:tx>
            <c:strRef>
              <c:f>'2.2 G12C'!$E$6</c:f>
              <c:strCache>
                <c:ptCount val="1"/>
                <c:pt idx="0">
                  <c:v>Amortizaciones e intereses préstamos microfinanzas</c:v>
                </c:pt>
              </c:strCache>
            </c:strRef>
          </c:tx>
          <c:spPr>
            <a:solidFill>
              <a:schemeClr val="bg1">
                <a:lumMod val="75000"/>
              </a:schemeClr>
            </a:solidFill>
            <a:ln w="38100">
              <a:noFill/>
            </a:ln>
            <a:effectLst/>
          </c:spPr>
          <c:invertIfNegative val="0"/>
          <c:cat>
            <c:numRef>
              <c:f>'2.2 G12C'!$D$7:$D$12</c:f>
              <c:numCache>
                <c:formatCode>General</c:formatCode>
                <c:ptCount val="6"/>
                <c:pt idx="0">
                  <c:v>2015</c:v>
                </c:pt>
                <c:pt idx="1">
                  <c:v>2016</c:v>
                </c:pt>
                <c:pt idx="2">
                  <c:v>2017</c:v>
                </c:pt>
                <c:pt idx="3">
                  <c:v>2018</c:v>
                </c:pt>
                <c:pt idx="4">
                  <c:v>2019</c:v>
                </c:pt>
                <c:pt idx="5">
                  <c:v>2020</c:v>
                </c:pt>
              </c:numCache>
            </c:numRef>
          </c:cat>
          <c:val>
            <c:numRef>
              <c:f>'2.2 G12C'!$E$7:$E$12</c:f>
              <c:numCache>
                <c:formatCode>_-* #,##0_-;\-* #,##0_-;_-* "-"??_-;_-@_-</c:formatCode>
                <c:ptCount val="6"/>
                <c:pt idx="0">
                  <c:v>104505823</c:v>
                </c:pt>
                <c:pt idx="1">
                  <c:v>72195712.219999999</c:v>
                </c:pt>
                <c:pt idx="2">
                  <c:v>63867525.700000003</c:v>
                </c:pt>
                <c:pt idx="3">
                  <c:v>58906603</c:v>
                </c:pt>
                <c:pt idx="4">
                  <c:v>26357717</c:v>
                </c:pt>
                <c:pt idx="5">
                  <c:v>21496193</c:v>
                </c:pt>
              </c:numCache>
            </c:numRef>
          </c:val>
          <c:extLst>
            <c:ext xmlns:c16="http://schemas.microsoft.com/office/drawing/2014/chart" uri="{C3380CC4-5D6E-409C-BE32-E72D297353CC}">
              <c16:uniqueId val="{00000004-8FDD-47EE-82D5-A1215F2629EC}"/>
            </c:ext>
          </c:extLst>
        </c:ser>
        <c:dLbls>
          <c:showLegendKey val="0"/>
          <c:showVal val="0"/>
          <c:showCatName val="0"/>
          <c:showSerName val="0"/>
          <c:showPercent val="0"/>
          <c:showBubbleSize val="0"/>
        </c:dLbls>
        <c:gapWidth val="150"/>
        <c:overlap val="100"/>
        <c:axId val="1215567712"/>
        <c:axId val="1209982528"/>
      </c:barChart>
      <c:catAx>
        <c:axId val="12155677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crossAx val="1209982528"/>
        <c:crosses val="autoZero"/>
        <c:auto val="1"/>
        <c:lblAlgn val="ctr"/>
        <c:lblOffset val="100"/>
        <c:noMultiLvlLbl val="0"/>
      </c:catAx>
      <c:valAx>
        <c:axId val="1209982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crossAx val="1215567712"/>
        <c:crosses val="autoZero"/>
        <c:crossBetween val="between"/>
        <c:majorUnit val="0.2"/>
      </c:valAx>
      <c:spPr>
        <a:noFill/>
        <a:ln>
          <a:noFill/>
        </a:ln>
        <a:effectLst/>
      </c:spPr>
    </c:plotArea>
    <c:legend>
      <c:legendPos val="b"/>
      <c:layout>
        <c:manualLayout>
          <c:xMode val="edge"/>
          <c:yMode val="edge"/>
          <c:x val="4.0913909408891225E-2"/>
          <c:y val="0.84032842048590084"/>
          <c:w val="0.93909029537397781"/>
          <c:h val="0.145552094484659"/>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524081633399122E-2"/>
          <c:y val="5.4455445544554455E-2"/>
          <c:w val="0.89369845761843647"/>
          <c:h val="0.69971565327283758"/>
        </c:manualLayout>
      </c:layout>
      <c:barChart>
        <c:barDir val="col"/>
        <c:grouping val="stacked"/>
        <c:varyColors val="0"/>
        <c:ser>
          <c:idx val="2"/>
          <c:order val="0"/>
          <c:tx>
            <c:strRef>
              <c:f>'2.2 G13'!$E$5</c:f>
              <c:strCache>
                <c:ptCount val="1"/>
                <c:pt idx="0">
                  <c:v>ICO</c:v>
                </c:pt>
              </c:strCache>
            </c:strRef>
          </c:tx>
          <c:spPr>
            <a:solidFill>
              <a:srgbClr val="83082A"/>
            </a:solidFill>
            <a:ln>
              <a:noFill/>
            </a:ln>
            <a:effectLst/>
          </c:spPr>
          <c:invertIfNegative val="0"/>
          <c:cat>
            <c:numRef>
              <c:f>'2.2 G13'!$D$6:$D$11</c:f>
              <c:numCache>
                <c:formatCode>General</c:formatCode>
                <c:ptCount val="6"/>
                <c:pt idx="0">
                  <c:v>2015</c:v>
                </c:pt>
                <c:pt idx="1">
                  <c:v>2016</c:v>
                </c:pt>
                <c:pt idx="2">
                  <c:v>2017</c:v>
                </c:pt>
                <c:pt idx="3">
                  <c:v>2018</c:v>
                </c:pt>
                <c:pt idx="4">
                  <c:v>2019</c:v>
                </c:pt>
                <c:pt idx="5">
                  <c:v>2020</c:v>
                </c:pt>
              </c:numCache>
            </c:numRef>
          </c:cat>
          <c:val>
            <c:numRef>
              <c:f>'2.2 G13'!$E$6:$E$11</c:f>
              <c:numCache>
                <c:formatCode>_-* #,##0_-;\-* #,##0_-;_-* "-"??_-;_-@_-</c:formatCode>
                <c:ptCount val="6"/>
                <c:pt idx="0">
                  <c:v>978705.24</c:v>
                </c:pt>
                <c:pt idx="1">
                  <c:v>1081234.8799999999</c:v>
                </c:pt>
                <c:pt idx="2">
                  <c:v>1194583.79</c:v>
                </c:pt>
                <c:pt idx="3">
                  <c:v>1253648.57</c:v>
                </c:pt>
                <c:pt idx="4">
                  <c:v>1283890.9099999999</c:v>
                </c:pt>
                <c:pt idx="5">
                  <c:v>1459710.12</c:v>
                </c:pt>
              </c:numCache>
            </c:numRef>
          </c:val>
          <c:extLst>
            <c:ext xmlns:c16="http://schemas.microsoft.com/office/drawing/2014/chart" uri="{C3380CC4-5D6E-409C-BE32-E72D297353CC}">
              <c16:uniqueId val="{00000002-EEC5-43E9-9A39-643E6BB26BF0}"/>
            </c:ext>
          </c:extLst>
        </c:ser>
        <c:ser>
          <c:idx val="1"/>
          <c:order val="1"/>
          <c:tx>
            <c:strRef>
              <c:f>'2.2 G13'!$F$5</c:f>
              <c:strCache>
                <c:ptCount val="1"/>
                <c:pt idx="0">
                  <c:v>COFIDES</c:v>
                </c:pt>
              </c:strCache>
            </c:strRef>
          </c:tx>
          <c:spPr>
            <a:solidFill>
              <a:schemeClr val="tx1">
                <a:lumMod val="50000"/>
                <a:lumOff val="50000"/>
              </a:schemeClr>
            </a:solidFill>
            <a:ln>
              <a:noFill/>
            </a:ln>
            <a:effectLst/>
          </c:spPr>
          <c:invertIfNegative val="0"/>
          <c:cat>
            <c:numRef>
              <c:f>'2.2 G13'!$D$6:$D$11</c:f>
              <c:numCache>
                <c:formatCode>General</c:formatCode>
                <c:ptCount val="6"/>
                <c:pt idx="0">
                  <c:v>2015</c:v>
                </c:pt>
                <c:pt idx="1">
                  <c:v>2016</c:v>
                </c:pt>
                <c:pt idx="2">
                  <c:v>2017</c:v>
                </c:pt>
                <c:pt idx="3">
                  <c:v>2018</c:v>
                </c:pt>
                <c:pt idx="4">
                  <c:v>2019</c:v>
                </c:pt>
                <c:pt idx="5">
                  <c:v>2020</c:v>
                </c:pt>
              </c:numCache>
            </c:numRef>
          </c:cat>
          <c:val>
            <c:numRef>
              <c:f>'2.2 G13'!$F$6:$F$11</c:f>
              <c:numCache>
                <c:formatCode>_-* #,##0_-;\-* #,##0_-;_-* "-"??_-;_-@_-</c:formatCode>
                <c:ptCount val="6"/>
                <c:pt idx="1">
                  <c:v>2252898.7200000002</c:v>
                </c:pt>
                <c:pt idx="2">
                  <c:v>2695539.69</c:v>
                </c:pt>
                <c:pt idx="3">
                  <c:v>2797772.76</c:v>
                </c:pt>
                <c:pt idx="4">
                  <c:v>3062500.52</c:v>
                </c:pt>
                <c:pt idx="5">
                  <c:v>3598761.07</c:v>
                </c:pt>
              </c:numCache>
            </c:numRef>
          </c:val>
          <c:extLst>
            <c:ext xmlns:c16="http://schemas.microsoft.com/office/drawing/2014/chart" uri="{C3380CC4-5D6E-409C-BE32-E72D297353CC}">
              <c16:uniqueId val="{00000003-EEC5-43E9-9A39-643E6BB26BF0}"/>
            </c:ext>
          </c:extLst>
        </c:ser>
        <c:ser>
          <c:idx val="0"/>
          <c:order val="2"/>
          <c:tx>
            <c:strRef>
              <c:f>'2.2 G13'!$G$5</c:f>
              <c:strCache>
                <c:ptCount val="1"/>
                <c:pt idx="0">
                  <c:v>Otros(BID, BM, BEI, etc.)</c:v>
                </c:pt>
              </c:strCache>
            </c:strRef>
          </c:tx>
          <c:spPr>
            <a:solidFill>
              <a:schemeClr val="bg2">
                <a:lumMod val="85000"/>
              </a:schemeClr>
            </a:solidFill>
            <a:ln w="38100">
              <a:noFill/>
            </a:ln>
            <a:effectLst/>
          </c:spPr>
          <c:invertIfNegative val="0"/>
          <c:cat>
            <c:numRef>
              <c:f>'2.2 G13'!$D$6:$D$11</c:f>
              <c:numCache>
                <c:formatCode>General</c:formatCode>
                <c:ptCount val="6"/>
                <c:pt idx="0">
                  <c:v>2015</c:v>
                </c:pt>
                <c:pt idx="1">
                  <c:v>2016</c:v>
                </c:pt>
                <c:pt idx="2">
                  <c:v>2017</c:v>
                </c:pt>
                <c:pt idx="3">
                  <c:v>2018</c:v>
                </c:pt>
                <c:pt idx="4">
                  <c:v>2019</c:v>
                </c:pt>
                <c:pt idx="5">
                  <c:v>2020</c:v>
                </c:pt>
              </c:numCache>
            </c:numRef>
          </c:cat>
          <c:val>
            <c:numRef>
              <c:f>'2.2 G13'!$G$6:$G$11</c:f>
              <c:numCache>
                <c:formatCode>_-* #,##0_-;\-* #,##0_-;_-* "-"??_-;_-@_-</c:formatCode>
                <c:ptCount val="6"/>
                <c:pt idx="0">
                  <c:v>2274556.7200000002</c:v>
                </c:pt>
                <c:pt idx="1">
                  <c:v>1043840.71</c:v>
                </c:pt>
                <c:pt idx="2">
                  <c:v>1008936.1</c:v>
                </c:pt>
                <c:pt idx="3">
                  <c:v>1008842.29</c:v>
                </c:pt>
                <c:pt idx="4">
                  <c:v>1036029.99</c:v>
                </c:pt>
                <c:pt idx="5">
                  <c:v>985729.29</c:v>
                </c:pt>
              </c:numCache>
            </c:numRef>
          </c:val>
          <c:extLst>
            <c:ext xmlns:c16="http://schemas.microsoft.com/office/drawing/2014/chart" uri="{C3380CC4-5D6E-409C-BE32-E72D297353CC}">
              <c16:uniqueId val="{00000004-EEC5-43E9-9A39-643E6BB26BF0}"/>
            </c:ext>
          </c:extLst>
        </c:ser>
        <c:dLbls>
          <c:showLegendKey val="0"/>
          <c:showVal val="0"/>
          <c:showCatName val="0"/>
          <c:showSerName val="0"/>
          <c:showPercent val="0"/>
          <c:showBubbleSize val="0"/>
        </c:dLbls>
        <c:gapWidth val="150"/>
        <c:overlap val="100"/>
        <c:axId val="1215567712"/>
        <c:axId val="1209982528"/>
      </c:barChart>
      <c:lineChart>
        <c:grouping val="standard"/>
        <c:varyColors val="0"/>
        <c:ser>
          <c:idx val="3"/>
          <c:order val="3"/>
          <c:tx>
            <c:strRef>
              <c:f>'2.2 G13'!$H$5</c:f>
              <c:strCache>
                <c:ptCount val="1"/>
                <c:pt idx="0">
                  <c:v>% total sobre cartera vigente</c:v>
                </c:pt>
              </c:strCache>
            </c:strRef>
          </c:tx>
          <c:spPr>
            <a:ln w="28575" cap="rnd">
              <a:solidFill>
                <a:schemeClr val="accent6">
                  <a:lumMod val="75000"/>
                </a:schemeClr>
              </a:solidFill>
              <a:round/>
            </a:ln>
            <a:effectLst/>
          </c:spPr>
          <c:marker>
            <c:symbol val="none"/>
          </c:marker>
          <c:cat>
            <c:numRef>
              <c:f>'2.2 G13'!$D$6:$D$11</c:f>
              <c:numCache>
                <c:formatCode>General</c:formatCode>
                <c:ptCount val="6"/>
                <c:pt idx="0">
                  <c:v>2015</c:v>
                </c:pt>
                <c:pt idx="1">
                  <c:v>2016</c:v>
                </c:pt>
                <c:pt idx="2">
                  <c:v>2017</c:v>
                </c:pt>
                <c:pt idx="3">
                  <c:v>2018</c:v>
                </c:pt>
                <c:pt idx="4">
                  <c:v>2019</c:v>
                </c:pt>
                <c:pt idx="5">
                  <c:v>2020</c:v>
                </c:pt>
              </c:numCache>
            </c:numRef>
          </c:cat>
          <c:val>
            <c:numRef>
              <c:f>'2.2 G13'!$H$6:$H$11</c:f>
              <c:numCache>
                <c:formatCode>0.00%</c:formatCode>
                <c:ptCount val="6"/>
                <c:pt idx="0">
                  <c:v>6.0000000000000001E-3</c:v>
                </c:pt>
                <c:pt idx="1">
                  <c:v>8.0871276968798762E-3</c:v>
                </c:pt>
                <c:pt idx="2">
                  <c:v>9.3092749099086356E-3</c:v>
                </c:pt>
                <c:pt idx="3">
                  <c:v>9.816371561236964E-3</c:v>
                </c:pt>
                <c:pt idx="4">
                  <c:v>9.9351742794925799E-3</c:v>
                </c:pt>
                <c:pt idx="5">
                  <c:v>1.1684815517903938E-2</c:v>
                </c:pt>
              </c:numCache>
            </c:numRef>
          </c:val>
          <c:smooth val="0"/>
          <c:extLst>
            <c:ext xmlns:c16="http://schemas.microsoft.com/office/drawing/2014/chart" uri="{C3380CC4-5D6E-409C-BE32-E72D297353CC}">
              <c16:uniqueId val="{00000005-EEC5-43E9-9A39-643E6BB26BF0}"/>
            </c:ext>
          </c:extLst>
        </c:ser>
        <c:dLbls>
          <c:showLegendKey val="0"/>
          <c:showVal val="0"/>
          <c:showCatName val="0"/>
          <c:showSerName val="0"/>
          <c:showPercent val="0"/>
          <c:showBubbleSize val="0"/>
        </c:dLbls>
        <c:marker val="1"/>
        <c:smooth val="0"/>
        <c:axId val="1705214319"/>
        <c:axId val="1705211823"/>
      </c:lineChart>
      <c:catAx>
        <c:axId val="12155677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crossAx val="1209982528"/>
        <c:crosses val="autoZero"/>
        <c:auto val="1"/>
        <c:lblAlgn val="ctr"/>
        <c:lblOffset val="100"/>
        <c:noMultiLvlLbl val="0"/>
      </c:catAx>
      <c:valAx>
        <c:axId val="1209982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crossAx val="1215567712"/>
        <c:crosses val="autoZero"/>
        <c:crossBetween val="between"/>
        <c:majorUnit val="1000000"/>
        <c:dispUnits>
          <c:builtInUnit val="millions"/>
          <c:dispUnitsLbl>
            <c:layout>
              <c:manualLayout>
                <c:xMode val="edge"/>
                <c:yMode val="edge"/>
                <c:x val="1.15472984674888E-2"/>
                <c:y val="0.40563309671944114"/>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dispUnitsLbl>
        </c:dispUnits>
      </c:valAx>
      <c:valAx>
        <c:axId val="1705211823"/>
        <c:scaling>
          <c:orientation val="minMax"/>
          <c:max val="1.5000000000000003E-2"/>
        </c:scaling>
        <c:delete val="0"/>
        <c:axPos val="r"/>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crossAx val="1705214319"/>
        <c:crosses val="max"/>
        <c:crossBetween val="between"/>
      </c:valAx>
      <c:catAx>
        <c:axId val="1705214319"/>
        <c:scaling>
          <c:orientation val="minMax"/>
        </c:scaling>
        <c:delete val="1"/>
        <c:axPos val="b"/>
        <c:numFmt formatCode="General" sourceLinked="1"/>
        <c:majorTickMark val="out"/>
        <c:minorTickMark val="none"/>
        <c:tickLblPos val="nextTo"/>
        <c:crossAx val="1705211823"/>
        <c:crosses val="autoZero"/>
        <c:auto val="1"/>
        <c:lblAlgn val="ctr"/>
        <c:lblOffset val="100"/>
        <c:noMultiLvlLbl val="0"/>
      </c:catAx>
      <c:spPr>
        <a:noFill/>
        <a:ln>
          <a:noFill/>
        </a:ln>
        <a:effectLst/>
      </c:spPr>
    </c:plotArea>
    <c:legend>
      <c:legendPos val="b"/>
      <c:layout>
        <c:manualLayout>
          <c:xMode val="edge"/>
          <c:yMode val="edge"/>
          <c:x val="2.7856248192146764E-2"/>
          <c:y val="0.91170603674540696"/>
          <c:w val="0.93425834491349502"/>
          <c:h val="5.4172553912559644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77969348659003E-2"/>
          <c:y val="5.4455445544554455E-2"/>
          <c:w val="0.91255957854406133"/>
          <c:h val="0.64352148510171869"/>
        </c:manualLayout>
      </c:layout>
      <c:lineChart>
        <c:grouping val="standard"/>
        <c:varyColors val="0"/>
        <c:ser>
          <c:idx val="1"/>
          <c:order val="0"/>
          <c:tx>
            <c:strRef>
              <c:f>'3. G14'!$E$4</c:f>
              <c:strCache>
                <c:ptCount val="1"/>
                <c:pt idx="0">
                  <c:v>Países CAD OCDE Total</c:v>
                </c:pt>
              </c:strCache>
            </c:strRef>
          </c:tx>
          <c:spPr>
            <a:ln w="38100" cap="rnd">
              <a:solidFill>
                <a:schemeClr val="bg2">
                  <a:lumMod val="90000"/>
                </a:schemeClr>
              </a:solidFill>
              <a:round/>
            </a:ln>
            <a:effectLst/>
          </c:spPr>
          <c:marker>
            <c:symbol val="none"/>
          </c:marker>
          <c:cat>
            <c:numRef>
              <c:f>'3. G14'!$D$5:$D$24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'3. G14'!$E$5:$E$24</c:f>
              <c:numCache>
                <c:formatCode>0.00</c:formatCode>
                <c:ptCount val="20"/>
                <c:pt idx="0">
                  <c:v>0.23</c:v>
                </c:pt>
                <c:pt idx="1">
                  <c:v>0.24</c:v>
                </c:pt>
                <c:pt idx="2">
                  <c:v>0.25</c:v>
                </c:pt>
                <c:pt idx="3">
                  <c:v>0.32</c:v>
                </c:pt>
                <c:pt idx="4">
                  <c:v>0.3</c:v>
                </c:pt>
                <c:pt idx="5">
                  <c:v>0.27</c:v>
                </c:pt>
                <c:pt idx="6">
                  <c:v>0.3</c:v>
                </c:pt>
                <c:pt idx="7">
                  <c:v>0.31</c:v>
                </c:pt>
                <c:pt idx="8">
                  <c:v>0.31</c:v>
                </c:pt>
                <c:pt idx="9">
                  <c:v>0.31</c:v>
                </c:pt>
                <c:pt idx="10">
                  <c:v>0.28000000000000003</c:v>
                </c:pt>
                <c:pt idx="11">
                  <c:v>0.3</c:v>
                </c:pt>
                <c:pt idx="12">
                  <c:v>0.3</c:v>
                </c:pt>
                <c:pt idx="13">
                  <c:v>0.3</c:v>
                </c:pt>
                <c:pt idx="14">
                  <c:v>0.32</c:v>
                </c:pt>
                <c:pt idx="15">
                  <c:v>0.31</c:v>
                </c:pt>
                <c:pt idx="16">
                  <c:v>0.31</c:v>
                </c:pt>
                <c:pt idx="17">
                  <c:v>0.3</c:v>
                </c:pt>
                <c:pt idx="18">
                  <c:v>0.33</c:v>
                </c:pt>
                <c:pt idx="19">
                  <c:v>0.33</c:v>
                </c:pt>
              </c:numCache>
            </c:numRef>
          </c:val>
          <c:smooth val="0"/>
          <c:extLst>
            <c:ext xmlns:c16="http://schemas.microsoft.com/office/drawing/2014/chart" uri="{C3380CC4-5D6E-409C-BE32-E72D297353CC}">
              <c16:uniqueId val="{00000000-9CFC-4F6B-A0C6-F75F1E7AD51E}"/>
            </c:ext>
          </c:extLst>
        </c:ser>
        <c:ser>
          <c:idx val="2"/>
          <c:order val="1"/>
          <c:tx>
            <c:strRef>
              <c:f>'3. G14'!$F$4</c:f>
              <c:strCache>
                <c:ptCount val="1"/>
                <c:pt idx="0">
                  <c:v>Canadá</c:v>
                </c:pt>
              </c:strCache>
            </c:strRef>
          </c:tx>
          <c:spPr>
            <a:ln w="38100" cap="rnd">
              <a:solidFill>
                <a:schemeClr val="tx1">
                  <a:lumMod val="65000"/>
                  <a:lumOff val="35000"/>
                </a:schemeClr>
              </a:solidFill>
              <a:round/>
            </a:ln>
            <a:effectLst/>
          </c:spPr>
          <c:marker>
            <c:symbol val="none"/>
          </c:marker>
          <c:cat>
            <c:numRef>
              <c:f>'3. G14'!$D$5:$D$24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'3. G14'!$F$5:$F$24</c:f>
              <c:numCache>
                <c:formatCode>0.00</c:formatCode>
                <c:ptCount val="20"/>
                <c:pt idx="0">
                  <c:v>0.279057</c:v>
                </c:pt>
                <c:pt idx="1">
                  <c:v>0.23789099999999999</c:v>
                </c:pt>
                <c:pt idx="2">
                  <c:v>0.26780399999999999</c:v>
                </c:pt>
                <c:pt idx="3">
                  <c:v>0.33746100000000001</c:v>
                </c:pt>
                <c:pt idx="4">
                  <c:v>0.29375800000000002</c:v>
                </c:pt>
                <c:pt idx="5">
                  <c:v>0.28939399999999998</c:v>
                </c:pt>
                <c:pt idx="6">
                  <c:v>0.32541100000000001</c:v>
                </c:pt>
                <c:pt idx="7">
                  <c:v>0.30309700000000001</c:v>
                </c:pt>
                <c:pt idx="8">
                  <c:v>0.336482</c:v>
                </c:pt>
                <c:pt idx="9">
                  <c:v>0.319693</c:v>
                </c:pt>
                <c:pt idx="10">
                  <c:v>0.31587100000000001</c:v>
                </c:pt>
                <c:pt idx="11">
                  <c:v>0.274978</c:v>
                </c:pt>
                <c:pt idx="12">
                  <c:v>0.24099100000000001</c:v>
                </c:pt>
                <c:pt idx="13">
                  <c:v>0.27958100000000002</c:v>
                </c:pt>
                <c:pt idx="14">
                  <c:v>0.26055400000000001</c:v>
                </c:pt>
                <c:pt idx="15">
                  <c:v>0.26409199999999999</c:v>
                </c:pt>
                <c:pt idx="16">
                  <c:v>0.27682099999999998</c:v>
                </c:pt>
                <c:pt idx="17">
                  <c:v>0.27481899999999998</c:v>
                </c:pt>
                <c:pt idx="18">
                  <c:v>0.31061100000000003</c:v>
                </c:pt>
                <c:pt idx="19">
                  <c:v>0.31897500000000001</c:v>
                </c:pt>
              </c:numCache>
            </c:numRef>
          </c:val>
          <c:smooth val="0"/>
          <c:extLst>
            <c:ext xmlns:c16="http://schemas.microsoft.com/office/drawing/2014/chart" uri="{C3380CC4-5D6E-409C-BE32-E72D297353CC}">
              <c16:uniqueId val="{00000001-9CFC-4F6B-A0C6-F75F1E7AD51E}"/>
            </c:ext>
          </c:extLst>
        </c:ser>
        <c:ser>
          <c:idx val="3"/>
          <c:order val="2"/>
          <c:tx>
            <c:strRef>
              <c:f>'3. G14'!$G$4</c:f>
              <c:strCache>
                <c:ptCount val="1"/>
                <c:pt idx="0">
                  <c:v>Francia</c:v>
                </c:pt>
              </c:strCache>
            </c:strRef>
          </c:tx>
          <c:spPr>
            <a:ln w="38100" cap="rnd">
              <a:solidFill>
                <a:schemeClr val="accent6">
                  <a:lumMod val="75000"/>
                </a:schemeClr>
              </a:solidFill>
              <a:prstDash val="solid"/>
              <a:round/>
            </a:ln>
            <a:effectLst/>
          </c:spPr>
          <c:marker>
            <c:symbol val="none"/>
          </c:marker>
          <c:cat>
            <c:numRef>
              <c:f>'3. G14'!$D$5:$D$24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'3. G14'!$G$5:$G$24</c:f>
              <c:numCache>
                <c:formatCode>0.00</c:formatCode>
                <c:ptCount val="20"/>
                <c:pt idx="0">
                  <c:v>0.37489699999999998</c:v>
                </c:pt>
                <c:pt idx="1">
                  <c:v>0.40314800000000001</c:v>
                </c:pt>
                <c:pt idx="2">
                  <c:v>0.411528</c:v>
                </c:pt>
                <c:pt idx="3">
                  <c:v>0.47359000000000001</c:v>
                </c:pt>
                <c:pt idx="4">
                  <c:v>0.46768700000000002</c:v>
                </c:pt>
                <c:pt idx="5">
                  <c:v>0.37957800000000003</c:v>
                </c:pt>
                <c:pt idx="6">
                  <c:v>0.38522699999999999</c:v>
                </c:pt>
                <c:pt idx="7">
                  <c:v>0.47060099999999999</c:v>
                </c:pt>
                <c:pt idx="8">
                  <c:v>0.49544899999999997</c:v>
                </c:pt>
                <c:pt idx="9">
                  <c:v>0.45951999999999998</c:v>
                </c:pt>
                <c:pt idx="10">
                  <c:v>0.45268900000000001</c:v>
                </c:pt>
                <c:pt idx="11">
                  <c:v>0.40584500000000001</c:v>
                </c:pt>
                <c:pt idx="12">
                  <c:v>0.36811300000000002</c:v>
                </c:pt>
                <c:pt idx="13">
                  <c:v>0.36765100000000001</c:v>
                </c:pt>
                <c:pt idx="14">
                  <c:v>0.38425999999999999</c:v>
                </c:pt>
                <c:pt idx="15">
                  <c:v>0.42800100000000002</c:v>
                </c:pt>
                <c:pt idx="16">
                  <c:v>0.42748999999999998</c:v>
                </c:pt>
                <c:pt idx="17">
                  <c:v>0.44106200000000001</c:v>
                </c:pt>
                <c:pt idx="18">
                  <c:v>0.52986</c:v>
                </c:pt>
                <c:pt idx="19">
                  <c:v>0.518069</c:v>
                </c:pt>
              </c:numCache>
            </c:numRef>
          </c:val>
          <c:smooth val="0"/>
          <c:extLst>
            <c:ext xmlns:c16="http://schemas.microsoft.com/office/drawing/2014/chart" uri="{C3380CC4-5D6E-409C-BE32-E72D297353CC}">
              <c16:uniqueId val="{00000002-9CFC-4F6B-A0C6-F75F1E7AD51E}"/>
            </c:ext>
          </c:extLst>
        </c:ser>
        <c:ser>
          <c:idx val="4"/>
          <c:order val="3"/>
          <c:tx>
            <c:strRef>
              <c:f>'3. G14'!$H$4</c:f>
              <c:strCache>
                <c:ptCount val="1"/>
                <c:pt idx="0">
                  <c:v>Alemania</c:v>
                </c:pt>
              </c:strCache>
            </c:strRef>
          </c:tx>
          <c:spPr>
            <a:ln w="38100" cap="rnd">
              <a:solidFill>
                <a:schemeClr val="tx1">
                  <a:lumMod val="65000"/>
                  <a:lumOff val="35000"/>
                </a:schemeClr>
              </a:solidFill>
              <a:prstDash val="dash"/>
              <a:round/>
            </a:ln>
            <a:effectLst/>
          </c:spPr>
          <c:marker>
            <c:symbol val="none"/>
          </c:marker>
          <c:cat>
            <c:numRef>
              <c:f>'3. G14'!$D$5:$D$24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'3. G14'!$H$5:$H$24</c:f>
              <c:numCache>
                <c:formatCode>0.00</c:formatCode>
                <c:ptCount val="20"/>
                <c:pt idx="0">
                  <c:v>0.26790900000000001</c:v>
                </c:pt>
                <c:pt idx="1">
                  <c:v>0.28401700000000002</c:v>
                </c:pt>
                <c:pt idx="2">
                  <c:v>0.276065</c:v>
                </c:pt>
                <c:pt idx="3">
                  <c:v>0.36035099999999998</c:v>
                </c:pt>
                <c:pt idx="4">
                  <c:v>0.35603899999999999</c:v>
                </c:pt>
                <c:pt idx="5">
                  <c:v>0.36685400000000001</c:v>
                </c:pt>
                <c:pt idx="6">
                  <c:v>0.382826</c:v>
                </c:pt>
                <c:pt idx="7">
                  <c:v>0.35491899999999998</c:v>
                </c:pt>
                <c:pt idx="8">
                  <c:v>0.38670100000000002</c:v>
                </c:pt>
                <c:pt idx="9">
                  <c:v>0.386793</c:v>
                </c:pt>
                <c:pt idx="10">
                  <c:v>0.37175999999999998</c:v>
                </c:pt>
                <c:pt idx="11">
                  <c:v>0.38086599999999998</c:v>
                </c:pt>
                <c:pt idx="12">
                  <c:v>0.41873500000000002</c:v>
                </c:pt>
                <c:pt idx="13">
                  <c:v>0.52317599999999997</c:v>
                </c:pt>
                <c:pt idx="14">
                  <c:v>0.69929600000000003</c:v>
                </c:pt>
                <c:pt idx="15">
                  <c:v>0.66740500000000003</c:v>
                </c:pt>
                <c:pt idx="16">
                  <c:v>0.61191200000000001</c:v>
                </c:pt>
                <c:pt idx="17">
                  <c:v>0.61151</c:v>
                </c:pt>
                <c:pt idx="18">
                  <c:v>0.73418799999999995</c:v>
                </c:pt>
                <c:pt idx="19">
                  <c:v>0.74093299999999995</c:v>
                </c:pt>
              </c:numCache>
            </c:numRef>
          </c:val>
          <c:smooth val="0"/>
          <c:extLst>
            <c:ext xmlns:c16="http://schemas.microsoft.com/office/drawing/2014/chart" uri="{C3380CC4-5D6E-409C-BE32-E72D297353CC}">
              <c16:uniqueId val="{00000003-9CFC-4F6B-A0C6-F75F1E7AD51E}"/>
            </c:ext>
          </c:extLst>
        </c:ser>
        <c:ser>
          <c:idx val="5"/>
          <c:order val="4"/>
          <c:tx>
            <c:strRef>
              <c:f>'3. G14'!$I$4</c:f>
              <c:strCache>
                <c:ptCount val="1"/>
                <c:pt idx="0">
                  <c:v>Italia</c:v>
                </c:pt>
              </c:strCache>
            </c:strRef>
          </c:tx>
          <c:spPr>
            <a:ln w="31750" cap="rnd">
              <a:solidFill>
                <a:schemeClr val="accent6"/>
              </a:solidFill>
              <a:round/>
            </a:ln>
            <a:effectLst/>
          </c:spPr>
          <c:marker>
            <c:symbol val="none"/>
          </c:marker>
          <c:cat>
            <c:numRef>
              <c:f>'3. G14'!$D$5:$D$24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'3. G14'!$I$5:$I$24</c:f>
              <c:numCache>
                <c:formatCode>0.00</c:formatCode>
                <c:ptCount val="20"/>
                <c:pt idx="0">
                  <c:v>0.19856599999999999</c:v>
                </c:pt>
                <c:pt idx="1">
                  <c:v>0.167326</c:v>
                </c:pt>
                <c:pt idx="2">
                  <c:v>0.14745900000000001</c:v>
                </c:pt>
                <c:pt idx="3">
                  <c:v>0.28997000000000001</c:v>
                </c:pt>
                <c:pt idx="4">
                  <c:v>0.19714999999999999</c:v>
                </c:pt>
                <c:pt idx="5">
                  <c:v>0.18990299999999999</c:v>
                </c:pt>
                <c:pt idx="6">
                  <c:v>0.21767300000000001</c:v>
                </c:pt>
                <c:pt idx="7">
                  <c:v>0.15843499999999999</c:v>
                </c:pt>
                <c:pt idx="8">
                  <c:v>0.14804899999999999</c:v>
                </c:pt>
                <c:pt idx="9">
                  <c:v>0.19820099999999999</c:v>
                </c:pt>
                <c:pt idx="10">
                  <c:v>0.136987</c:v>
                </c:pt>
                <c:pt idx="11">
                  <c:v>0.16661000000000001</c:v>
                </c:pt>
                <c:pt idx="12">
                  <c:v>0.187219</c:v>
                </c:pt>
                <c:pt idx="13">
                  <c:v>0.22095799999999999</c:v>
                </c:pt>
                <c:pt idx="14">
                  <c:v>0.27468199999999998</c:v>
                </c:pt>
                <c:pt idx="15">
                  <c:v>0.30102099999999998</c:v>
                </c:pt>
                <c:pt idx="16">
                  <c:v>0.24862400000000001</c:v>
                </c:pt>
                <c:pt idx="17">
                  <c:v>0.21856400000000001</c:v>
                </c:pt>
                <c:pt idx="18">
                  <c:v>0.223411</c:v>
                </c:pt>
                <c:pt idx="19">
                  <c:v>0.28200500000000001</c:v>
                </c:pt>
              </c:numCache>
            </c:numRef>
          </c:val>
          <c:smooth val="0"/>
          <c:extLst>
            <c:ext xmlns:c16="http://schemas.microsoft.com/office/drawing/2014/chart" uri="{C3380CC4-5D6E-409C-BE32-E72D297353CC}">
              <c16:uniqueId val="{00000004-9CFC-4F6B-A0C6-F75F1E7AD51E}"/>
            </c:ext>
          </c:extLst>
        </c:ser>
        <c:ser>
          <c:idx val="6"/>
          <c:order val="5"/>
          <c:tx>
            <c:strRef>
              <c:f>'3. G14'!$J$4</c:f>
              <c:strCache>
                <c:ptCount val="1"/>
                <c:pt idx="0">
                  <c:v>España</c:v>
                </c:pt>
              </c:strCache>
            </c:strRef>
          </c:tx>
          <c:spPr>
            <a:ln w="38100" cap="rnd">
              <a:solidFill>
                <a:srgbClr val="840818"/>
              </a:solidFill>
              <a:round/>
            </a:ln>
            <a:effectLst/>
          </c:spPr>
          <c:marker>
            <c:symbol val="none"/>
          </c:marker>
          <c:cat>
            <c:numRef>
              <c:f>'3. G14'!$D$5:$D$24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'3. G14'!$J$5:$J$24</c:f>
              <c:numCache>
                <c:formatCode>0.00</c:formatCode>
                <c:ptCount val="20"/>
                <c:pt idx="0">
                  <c:v>0.26271699999999998</c:v>
                </c:pt>
                <c:pt idx="1">
                  <c:v>0.233624</c:v>
                </c:pt>
                <c:pt idx="2">
                  <c:v>0.23933499999999999</c:v>
                </c:pt>
                <c:pt idx="3">
                  <c:v>0.271901</c:v>
                </c:pt>
                <c:pt idx="4">
                  <c:v>0.31510199999999999</c:v>
                </c:pt>
                <c:pt idx="5">
                  <c:v>0.36706</c:v>
                </c:pt>
                <c:pt idx="6">
                  <c:v>0.44663599999999998</c:v>
                </c:pt>
                <c:pt idx="7">
                  <c:v>0.45923900000000001</c:v>
                </c:pt>
                <c:pt idx="8">
                  <c:v>0.42840600000000001</c:v>
                </c:pt>
                <c:pt idx="9">
                  <c:v>0.28634799999999999</c:v>
                </c:pt>
                <c:pt idx="10">
                  <c:v>0.15585099999999999</c:v>
                </c:pt>
                <c:pt idx="11">
                  <c:v>0.173898</c:v>
                </c:pt>
                <c:pt idx="12">
                  <c:v>0.134433</c:v>
                </c:pt>
                <c:pt idx="13">
                  <c:v>0.116756</c:v>
                </c:pt>
                <c:pt idx="14">
                  <c:v>0.34267599999999998</c:v>
                </c:pt>
                <c:pt idx="15">
                  <c:v>0.19494900000000001</c:v>
                </c:pt>
                <c:pt idx="16">
                  <c:v>0.20274700000000001</c:v>
                </c:pt>
                <c:pt idx="17">
                  <c:v>0.208895</c:v>
                </c:pt>
                <c:pt idx="18">
                  <c:v>0.23261399999999999</c:v>
                </c:pt>
                <c:pt idx="19">
                  <c:v>0.250108</c:v>
                </c:pt>
              </c:numCache>
            </c:numRef>
          </c:val>
          <c:smooth val="0"/>
          <c:extLst>
            <c:ext xmlns:c16="http://schemas.microsoft.com/office/drawing/2014/chart" uri="{C3380CC4-5D6E-409C-BE32-E72D297353CC}">
              <c16:uniqueId val="{00000005-9CFC-4F6B-A0C6-F75F1E7AD51E}"/>
            </c:ext>
          </c:extLst>
        </c:ser>
        <c:ser>
          <c:idx val="7"/>
          <c:order val="6"/>
          <c:tx>
            <c:strRef>
              <c:f>'3. G14'!$K$4</c:f>
              <c:strCache>
                <c:ptCount val="1"/>
                <c:pt idx="0">
                  <c:v>Reino Unido</c:v>
                </c:pt>
              </c:strCache>
            </c:strRef>
          </c:tx>
          <c:spPr>
            <a:ln w="38100" cap="rnd">
              <a:solidFill>
                <a:schemeClr val="accent6"/>
              </a:solidFill>
              <a:prstDash val="dash"/>
              <a:round/>
            </a:ln>
            <a:effectLst/>
          </c:spPr>
          <c:marker>
            <c:symbol val="none"/>
          </c:marker>
          <c:cat>
            <c:numRef>
              <c:f>'3. G14'!$D$5:$D$24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'3. G14'!$K$5:$K$24</c:f>
              <c:numCache>
                <c:formatCode>0.00</c:formatCode>
                <c:ptCount val="20"/>
                <c:pt idx="0">
                  <c:v>0.30902400000000002</c:v>
                </c:pt>
                <c:pt idx="1">
                  <c:v>0.34227600000000002</c:v>
                </c:pt>
                <c:pt idx="2">
                  <c:v>0.362674</c:v>
                </c:pt>
                <c:pt idx="3">
                  <c:v>0.472694</c:v>
                </c:pt>
                <c:pt idx="4">
                  <c:v>0.51408200000000004</c:v>
                </c:pt>
                <c:pt idx="5">
                  <c:v>0.35530899999999999</c:v>
                </c:pt>
                <c:pt idx="6">
                  <c:v>0.430369</c:v>
                </c:pt>
                <c:pt idx="7">
                  <c:v>0.50754999999999995</c:v>
                </c:pt>
                <c:pt idx="8">
                  <c:v>0.57260200000000006</c:v>
                </c:pt>
                <c:pt idx="9">
                  <c:v>0.56248600000000004</c:v>
                </c:pt>
                <c:pt idx="10">
                  <c:v>0.561921</c:v>
                </c:pt>
                <c:pt idx="11">
                  <c:v>0.70467100000000005</c:v>
                </c:pt>
                <c:pt idx="12">
                  <c:v>0.70070100000000002</c:v>
                </c:pt>
                <c:pt idx="13">
                  <c:v>0.704758</c:v>
                </c:pt>
                <c:pt idx="14">
                  <c:v>0.70011400000000001</c:v>
                </c:pt>
                <c:pt idx="15">
                  <c:v>0.69887600000000005</c:v>
                </c:pt>
                <c:pt idx="16">
                  <c:v>0.69590300000000005</c:v>
                </c:pt>
                <c:pt idx="17">
                  <c:v>0.70364499999999996</c:v>
                </c:pt>
                <c:pt idx="18">
                  <c:v>0.69809299999999996</c:v>
                </c:pt>
                <c:pt idx="19">
                  <c:v>0.49873099999999998</c:v>
                </c:pt>
              </c:numCache>
            </c:numRef>
          </c:val>
          <c:smooth val="0"/>
          <c:extLst>
            <c:ext xmlns:c16="http://schemas.microsoft.com/office/drawing/2014/chart" uri="{C3380CC4-5D6E-409C-BE32-E72D297353CC}">
              <c16:uniqueId val="{00000006-9CFC-4F6B-A0C6-F75F1E7AD51E}"/>
            </c:ext>
          </c:extLst>
        </c:ser>
        <c:dLbls>
          <c:showLegendKey val="0"/>
          <c:showVal val="0"/>
          <c:showCatName val="0"/>
          <c:showSerName val="0"/>
          <c:showPercent val="0"/>
          <c:showBubbleSize val="0"/>
        </c:dLbls>
        <c:smooth val="0"/>
        <c:axId val="1215567712"/>
        <c:axId val="1209982528"/>
      </c:lineChart>
      <c:catAx>
        <c:axId val="12155677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entury Gothic" panose="020B0502020202020204" pitchFamily="34" charset="0"/>
                <a:ea typeface="+mn-ea"/>
                <a:cs typeface="+mn-cs"/>
              </a:defRPr>
            </a:pPr>
            <a:endParaRPr lang="es-ES"/>
          </a:p>
        </c:txPr>
        <c:crossAx val="1209982528"/>
        <c:crosses val="autoZero"/>
        <c:auto val="1"/>
        <c:lblAlgn val="ctr"/>
        <c:lblOffset val="100"/>
        <c:tickLblSkip val="1"/>
        <c:noMultiLvlLbl val="0"/>
      </c:catAx>
      <c:valAx>
        <c:axId val="1209982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crossAx val="1215567712"/>
        <c:crosses val="autoZero"/>
        <c:crossBetween val="between"/>
      </c:valAx>
      <c:spPr>
        <a:noFill/>
        <a:ln>
          <a:noFill/>
        </a:ln>
        <a:effectLst/>
      </c:spPr>
    </c:plotArea>
    <c:legend>
      <c:legendPos val="b"/>
      <c:layout>
        <c:manualLayout>
          <c:xMode val="edge"/>
          <c:yMode val="edge"/>
          <c:x val="0.19629961742887039"/>
          <c:y val="0.78346396355627956"/>
          <c:w val="0.59914833845126181"/>
          <c:h val="0.214823664283343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69167586087667188"/>
        </c:manualLayout>
      </c:layout>
      <c:barChart>
        <c:barDir val="col"/>
        <c:grouping val="clustered"/>
        <c:varyColors val="0"/>
        <c:ser>
          <c:idx val="0"/>
          <c:order val="0"/>
          <c:tx>
            <c:strRef>
              <c:f>'3.2. G15'!$F$4</c:f>
              <c:strCache>
                <c:ptCount val="1"/>
                <c:pt idx="0">
                  <c:v>Volumen AT aprobada (M€)</c:v>
                </c:pt>
              </c:strCache>
            </c:strRef>
          </c:tx>
          <c:spPr>
            <a:solidFill>
              <a:srgbClr val="83082A"/>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C38C-4B25-B665-7EE2D3207E46}"/>
              </c:ext>
            </c:extLst>
          </c:dPt>
          <c:dPt>
            <c:idx val="2"/>
            <c:invertIfNegative val="0"/>
            <c:bubble3D val="0"/>
            <c:spPr>
              <a:solidFill>
                <a:srgbClr val="83082A"/>
              </a:solidFill>
              <a:ln>
                <a:noFill/>
              </a:ln>
              <a:effectLst/>
            </c:spPr>
            <c:extLst>
              <c:ext xmlns:c16="http://schemas.microsoft.com/office/drawing/2014/chart" uri="{C3380CC4-5D6E-409C-BE32-E72D297353CC}">
                <c16:uniqueId val="{00000003-C38C-4B25-B665-7EE2D3207E46}"/>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 G15'!$E$5:$E$8</c:f>
              <c:strCache>
                <c:ptCount val="4"/>
                <c:pt idx="0">
                  <c:v>DEG</c:v>
                </c:pt>
                <c:pt idx="1">
                  <c:v>Proparco</c:v>
                </c:pt>
                <c:pt idx="2">
                  <c:v>BII</c:v>
                </c:pt>
                <c:pt idx="3">
                  <c:v>FinDev Canada</c:v>
                </c:pt>
              </c:strCache>
            </c:strRef>
          </c:cat>
          <c:val>
            <c:numRef>
              <c:f>'3.2. G15'!$F$5:$F$8</c:f>
              <c:numCache>
                <c:formatCode>0</c:formatCode>
                <c:ptCount val="4"/>
                <c:pt idx="0">
                  <c:v>10.1</c:v>
                </c:pt>
                <c:pt idx="1">
                  <c:v>2.8</c:v>
                </c:pt>
                <c:pt idx="2">
                  <c:v>8.8000000000000007</c:v>
                </c:pt>
                <c:pt idx="3">
                  <c:v>0.8</c:v>
                </c:pt>
              </c:numCache>
            </c:numRef>
          </c:val>
          <c:extLst>
            <c:ext xmlns:c16="http://schemas.microsoft.com/office/drawing/2014/chart" uri="{C3380CC4-5D6E-409C-BE32-E72D297353CC}">
              <c16:uniqueId val="{00000004-C38C-4B25-B665-7EE2D3207E46}"/>
            </c:ext>
          </c:extLst>
        </c:ser>
        <c:ser>
          <c:idx val="1"/>
          <c:order val="1"/>
          <c:tx>
            <c:strRef>
              <c:f>'3.2. G15'!$G$4</c:f>
              <c:strCache>
                <c:ptCount val="1"/>
                <c:pt idx="0">
                  <c:v>Presupuesto AT (M€)</c:v>
                </c:pt>
              </c:strCache>
            </c:strRef>
          </c:tx>
          <c:spPr>
            <a:solidFill>
              <a:srgbClr val="404040"/>
            </a:solidFill>
            <a:ln>
              <a:noFill/>
            </a:ln>
            <a:effectLst/>
          </c:spPr>
          <c:invertIfNegative val="0"/>
          <c:dPt>
            <c:idx val="0"/>
            <c:invertIfNegative val="0"/>
            <c:bubble3D val="0"/>
            <c:spPr>
              <a:solidFill>
                <a:srgbClr val="404040"/>
              </a:solidFill>
              <a:ln>
                <a:noFill/>
              </a:ln>
              <a:effectLst/>
            </c:spPr>
            <c:extLst>
              <c:ext xmlns:c16="http://schemas.microsoft.com/office/drawing/2014/chart" uri="{C3380CC4-5D6E-409C-BE32-E72D297353CC}">
                <c16:uniqueId val="{00000006-C38C-4B25-B665-7EE2D3207E46}"/>
              </c:ext>
            </c:extLst>
          </c:dPt>
          <c:dPt>
            <c:idx val="2"/>
            <c:invertIfNegative val="0"/>
            <c:bubble3D val="0"/>
            <c:spPr>
              <a:solidFill>
                <a:srgbClr val="404040"/>
              </a:solidFill>
              <a:ln>
                <a:noFill/>
              </a:ln>
              <a:effectLst/>
            </c:spPr>
            <c:extLst>
              <c:ext xmlns:c16="http://schemas.microsoft.com/office/drawing/2014/chart" uri="{C3380CC4-5D6E-409C-BE32-E72D297353CC}">
                <c16:uniqueId val="{00000008-C38C-4B25-B665-7EE2D3207E46}"/>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 G15'!$E$5:$E$8</c:f>
              <c:strCache>
                <c:ptCount val="4"/>
                <c:pt idx="0">
                  <c:v>DEG</c:v>
                </c:pt>
                <c:pt idx="1">
                  <c:v>Proparco</c:v>
                </c:pt>
                <c:pt idx="2">
                  <c:v>BII</c:v>
                </c:pt>
                <c:pt idx="3">
                  <c:v>FinDev Canada</c:v>
                </c:pt>
              </c:strCache>
            </c:strRef>
          </c:cat>
          <c:val>
            <c:numRef>
              <c:f>'3.2. G15'!$G$5:$G$8</c:f>
              <c:numCache>
                <c:formatCode>0.0</c:formatCode>
                <c:ptCount val="4"/>
                <c:pt idx="0">
                  <c:v>12</c:v>
                </c:pt>
                <c:pt idx="1">
                  <c:v>4</c:v>
                </c:pt>
                <c:pt idx="2">
                  <c:v>7</c:v>
                </c:pt>
                <c:pt idx="3">
                  <c:v>1.9293899999999999</c:v>
                </c:pt>
              </c:numCache>
            </c:numRef>
          </c:val>
          <c:extLst>
            <c:ext xmlns:c16="http://schemas.microsoft.com/office/drawing/2014/chart" uri="{C3380CC4-5D6E-409C-BE32-E72D297353CC}">
              <c16:uniqueId val="{00000009-C38C-4B25-B665-7EE2D3207E46}"/>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1.934057759688251E-2"/>
          <c:y val="0.8397164725666777"/>
          <c:w val="0.96806404030414062"/>
          <c:h val="0.13768494507048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7.5260142315867307E-2"/>
          <c:w val="0.90350314814814814"/>
          <c:h val="0.67602716939284724"/>
        </c:manualLayout>
      </c:layout>
      <c:barChart>
        <c:barDir val="col"/>
        <c:grouping val="clustered"/>
        <c:varyColors val="0"/>
        <c:ser>
          <c:idx val="0"/>
          <c:order val="0"/>
          <c:tx>
            <c:strRef>
              <c:f>'3.2. G15'!$J$4</c:f>
              <c:strCache>
                <c:ptCount val="1"/>
                <c:pt idx="0">
                  <c:v>Gobierno </c:v>
                </c:pt>
              </c:strCache>
            </c:strRef>
          </c:tx>
          <c:spPr>
            <a:solidFill>
              <a:srgbClr val="8C2633"/>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 G15'!$I$5:$I$8</c:f>
              <c:strCache>
                <c:ptCount val="4"/>
                <c:pt idx="0">
                  <c:v>DEG</c:v>
                </c:pt>
                <c:pt idx="1">
                  <c:v>Proparco</c:v>
                </c:pt>
                <c:pt idx="2">
                  <c:v>BII</c:v>
                </c:pt>
                <c:pt idx="3">
                  <c:v>FinDev Canada</c:v>
                </c:pt>
              </c:strCache>
            </c:strRef>
          </c:cat>
          <c:val>
            <c:numRef>
              <c:f>'3.2. G15'!$J$5:$J$8</c:f>
              <c:numCache>
                <c:formatCode>0%</c:formatCode>
                <c:ptCount val="4"/>
                <c:pt idx="0">
                  <c:v>0.62</c:v>
                </c:pt>
                <c:pt idx="1">
                  <c:v>0.48</c:v>
                </c:pt>
                <c:pt idx="2">
                  <c:v>1</c:v>
                </c:pt>
                <c:pt idx="3">
                  <c:v>1</c:v>
                </c:pt>
              </c:numCache>
            </c:numRef>
          </c:val>
          <c:extLst>
            <c:ext xmlns:c16="http://schemas.microsoft.com/office/drawing/2014/chart" uri="{C3380CC4-5D6E-409C-BE32-E72D297353CC}">
              <c16:uniqueId val="{00000000-AC2D-4082-9233-6F65B0827888}"/>
            </c:ext>
          </c:extLst>
        </c:ser>
        <c:ser>
          <c:idx val="1"/>
          <c:order val="1"/>
          <c:tx>
            <c:strRef>
              <c:f>'3.2. G15'!$K$4</c:f>
              <c:strCache>
                <c:ptCount val="1"/>
                <c:pt idx="0">
                  <c:v>Propios recursos</c:v>
                </c:pt>
              </c:strCache>
            </c:strRef>
          </c:tx>
          <c:spPr>
            <a:solidFill>
              <a:srgbClr val="404040"/>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 G15'!$I$5:$I$8</c:f>
              <c:strCache>
                <c:ptCount val="4"/>
                <c:pt idx="0">
                  <c:v>DEG</c:v>
                </c:pt>
                <c:pt idx="1">
                  <c:v>Proparco</c:v>
                </c:pt>
                <c:pt idx="2">
                  <c:v>BII</c:v>
                </c:pt>
                <c:pt idx="3">
                  <c:v>FinDev Canada</c:v>
                </c:pt>
              </c:strCache>
            </c:strRef>
          </c:cat>
          <c:val>
            <c:numRef>
              <c:f>'3.2. G15'!$K$5:$K$8</c:f>
              <c:numCache>
                <c:formatCode>0%</c:formatCode>
                <c:ptCount val="4"/>
                <c:pt idx="0">
                  <c:v>0.38</c:v>
                </c:pt>
                <c:pt idx="1">
                  <c:v>0.17</c:v>
                </c:pt>
              </c:numCache>
            </c:numRef>
          </c:val>
          <c:extLst>
            <c:ext xmlns:c16="http://schemas.microsoft.com/office/drawing/2014/chart" uri="{C3380CC4-5D6E-409C-BE32-E72D297353CC}">
              <c16:uniqueId val="{00000001-AC2D-4082-9233-6F65B0827888}"/>
            </c:ext>
          </c:extLst>
        </c:ser>
        <c:ser>
          <c:idx val="2"/>
          <c:order val="2"/>
          <c:tx>
            <c:strRef>
              <c:f>'3.2. G15'!$L$4</c:f>
              <c:strCache>
                <c:ptCount val="1"/>
                <c:pt idx="0">
                  <c:v>Otras fuentes</c:v>
                </c:pt>
              </c:strCache>
            </c:strRef>
          </c:tx>
          <c:spPr>
            <a:solidFill>
              <a:srgbClr val="F3D1D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 G15'!$I$5:$I$8</c:f>
              <c:strCache>
                <c:ptCount val="4"/>
                <c:pt idx="0">
                  <c:v>DEG</c:v>
                </c:pt>
                <c:pt idx="1">
                  <c:v>Proparco</c:v>
                </c:pt>
                <c:pt idx="2">
                  <c:v>BII</c:v>
                </c:pt>
                <c:pt idx="3">
                  <c:v>FinDev Canada</c:v>
                </c:pt>
              </c:strCache>
            </c:strRef>
          </c:cat>
          <c:val>
            <c:numRef>
              <c:f>'3.2. G15'!$L$5:$L$8</c:f>
              <c:numCache>
                <c:formatCode>0%</c:formatCode>
                <c:ptCount val="4"/>
                <c:pt idx="1">
                  <c:v>0.35</c:v>
                </c:pt>
              </c:numCache>
            </c:numRef>
          </c:val>
          <c:extLst>
            <c:ext xmlns:c16="http://schemas.microsoft.com/office/drawing/2014/chart" uri="{C3380CC4-5D6E-409C-BE32-E72D297353CC}">
              <c16:uniqueId val="{00000002-AC2D-4082-9233-6F65B0827888}"/>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1848412208504801"/>
          <c:y val="0.87492591565782585"/>
          <c:w val="0.73449931412894376"/>
          <c:h val="0.115849120537226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8705630546181726"/>
        </c:manualLayout>
      </c:layout>
      <c:barChart>
        <c:barDir val="bar"/>
        <c:grouping val="percentStacked"/>
        <c:varyColors val="0"/>
        <c:ser>
          <c:idx val="0"/>
          <c:order val="0"/>
          <c:tx>
            <c:strRef>
              <c:f>'3.2. G16'!$F$4</c:f>
              <c:strCache>
                <c:ptCount val="1"/>
                <c:pt idx="0">
                  <c:v>Capital y cuasicapital</c:v>
                </c:pt>
              </c:strCache>
            </c:strRef>
          </c:tx>
          <c:spPr>
            <a:solidFill>
              <a:srgbClr val="83082A"/>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4440-43C6-8AEB-40E88A31D1B0}"/>
              </c:ext>
            </c:extLst>
          </c:dPt>
          <c:dPt>
            <c:idx val="2"/>
            <c:invertIfNegative val="0"/>
            <c:bubble3D val="0"/>
            <c:spPr>
              <a:solidFill>
                <a:srgbClr val="83082A"/>
              </a:solidFill>
              <a:ln>
                <a:noFill/>
              </a:ln>
              <a:effectLst/>
            </c:spPr>
            <c:extLst>
              <c:ext xmlns:c16="http://schemas.microsoft.com/office/drawing/2014/chart" uri="{C3380CC4-5D6E-409C-BE32-E72D297353CC}">
                <c16:uniqueId val="{00000003-4440-43C6-8AEB-40E88A31D1B0}"/>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 G16'!$E$5:$E$10</c:f>
              <c:strCache>
                <c:ptCount val="6"/>
                <c:pt idx="0">
                  <c:v>DEG</c:v>
                </c:pt>
                <c:pt idx="1">
                  <c:v>Proparco</c:v>
                </c:pt>
                <c:pt idx="2">
                  <c:v>CDP Coop Int</c:v>
                </c:pt>
                <c:pt idx="3">
                  <c:v>BII</c:v>
                </c:pt>
                <c:pt idx="4">
                  <c:v>FinDev Canada</c:v>
                </c:pt>
                <c:pt idx="5">
                  <c:v>AECID (FONPRODE)</c:v>
                </c:pt>
              </c:strCache>
            </c:strRef>
          </c:cat>
          <c:val>
            <c:numRef>
              <c:f>'3.2. G16'!$F$5:$F$10</c:f>
              <c:numCache>
                <c:formatCode>0%</c:formatCode>
                <c:ptCount val="6"/>
                <c:pt idx="0">
                  <c:v>0.46</c:v>
                </c:pt>
                <c:pt idx="1">
                  <c:v>0.22</c:v>
                </c:pt>
                <c:pt idx="2">
                  <c:v>0.62</c:v>
                </c:pt>
                <c:pt idx="3">
                  <c:v>0.7</c:v>
                </c:pt>
                <c:pt idx="4">
                  <c:v>0.49</c:v>
                </c:pt>
                <c:pt idx="5">
                  <c:v>0.2</c:v>
                </c:pt>
              </c:numCache>
            </c:numRef>
          </c:val>
          <c:extLst>
            <c:ext xmlns:c16="http://schemas.microsoft.com/office/drawing/2014/chart" uri="{C3380CC4-5D6E-409C-BE32-E72D297353CC}">
              <c16:uniqueId val="{00000004-4440-43C6-8AEB-40E88A31D1B0}"/>
            </c:ext>
          </c:extLst>
        </c:ser>
        <c:ser>
          <c:idx val="1"/>
          <c:order val="1"/>
          <c:tx>
            <c:strRef>
              <c:f>'3.2. G16'!$G$4</c:f>
              <c:strCache>
                <c:ptCount val="1"/>
                <c:pt idx="0">
                  <c:v>Préstamos</c:v>
                </c:pt>
              </c:strCache>
            </c:strRef>
          </c:tx>
          <c:spPr>
            <a:solidFill>
              <a:srgbClr val="E397A0">
                <a:lumMod val="40000"/>
                <a:lumOff val="60000"/>
              </a:srgbClr>
            </a:solidFill>
            <a:ln>
              <a:noFill/>
            </a:ln>
            <a:effectLst/>
          </c:spPr>
          <c:invertIfNegative val="0"/>
          <c:dPt>
            <c:idx val="0"/>
            <c:invertIfNegative val="0"/>
            <c:bubble3D val="0"/>
            <c:spPr>
              <a:solidFill>
                <a:srgbClr val="E397A0">
                  <a:lumMod val="40000"/>
                  <a:lumOff val="60000"/>
                </a:srgbClr>
              </a:solidFill>
              <a:ln>
                <a:noFill/>
              </a:ln>
              <a:effectLst/>
            </c:spPr>
            <c:extLst>
              <c:ext xmlns:c16="http://schemas.microsoft.com/office/drawing/2014/chart" uri="{C3380CC4-5D6E-409C-BE32-E72D297353CC}">
                <c16:uniqueId val="{00000006-4440-43C6-8AEB-40E88A31D1B0}"/>
              </c:ext>
            </c:extLst>
          </c:dPt>
          <c:dPt>
            <c:idx val="2"/>
            <c:invertIfNegative val="0"/>
            <c:bubble3D val="0"/>
            <c:spPr>
              <a:solidFill>
                <a:srgbClr val="E397A0">
                  <a:lumMod val="40000"/>
                  <a:lumOff val="60000"/>
                </a:srgbClr>
              </a:solidFill>
              <a:ln>
                <a:noFill/>
              </a:ln>
              <a:effectLst/>
            </c:spPr>
            <c:extLst>
              <c:ext xmlns:c16="http://schemas.microsoft.com/office/drawing/2014/chart" uri="{C3380CC4-5D6E-409C-BE32-E72D297353CC}">
                <c16:uniqueId val="{00000008-4440-43C6-8AEB-40E88A31D1B0}"/>
              </c:ext>
            </c:extLst>
          </c:dPt>
          <c:dPt>
            <c:idx val="5"/>
            <c:invertIfNegative val="0"/>
            <c:bubble3D val="0"/>
            <c:spPr>
              <a:solidFill>
                <a:srgbClr val="E397A0"/>
              </a:solidFill>
              <a:ln>
                <a:noFill/>
              </a:ln>
              <a:effectLst/>
            </c:spPr>
            <c:extLst>
              <c:ext xmlns:c16="http://schemas.microsoft.com/office/drawing/2014/chart" uri="{C3380CC4-5D6E-409C-BE32-E72D297353CC}">
                <c16:uniqueId val="{0000000B-4440-43C6-8AEB-40E88A31D1B0}"/>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 G16'!$E$5:$E$10</c:f>
              <c:strCache>
                <c:ptCount val="6"/>
                <c:pt idx="0">
                  <c:v>DEG</c:v>
                </c:pt>
                <c:pt idx="1">
                  <c:v>Proparco</c:v>
                </c:pt>
                <c:pt idx="2">
                  <c:v>CDP Coop Int</c:v>
                </c:pt>
                <c:pt idx="3">
                  <c:v>BII</c:v>
                </c:pt>
                <c:pt idx="4">
                  <c:v>FinDev Canada</c:v>
                </c:pt>
                <c:pt idx="5">
                  <c:v>AECID (FONPRODE)</c:v>
                </c:pt>
              </c:strCache>
            </c:strRef>
          </c:cat>
          <c:val>
            <c:numRef>
              <c:f>'3.2. G16'!$G$5:$G$10</c:f>
              <c:numCache>
                <c:formatCode>0%</c:formatCode>
                <c:ptCount val="6"/>
                <c:pt idx="0">
                  <c:v>0.54</c:v>
                </c:pt>
                <c:pt idx="1">
                  <c:v>0.76</c:v>
                </c:pt>
                <c:pt idx="2">
                  <c:v>0.38</c:v>
                </c:pt>
                <c:pt idx="3">
                  <c:v>0.28000000000000003</c:v>
                </c:pt>
                <c:pt idx="4">
                  <c:v>0.51</c:v>
                </c:pt>
                <c:pt idx="5">
                  <c:v>0.48</c:v>
                </c:pt>
              </c:numCache>
            </c:numRef>
          </c:val>
          <c:extLst>
            <c:ext xmlns:c16="http://schemas.microsoft.com/office/drawing/2014/chart" uri="{C3380CC4-5D6E-409C-BE32-E72D297353CC}">
              <c16:uniqueId val="{00000009-4440-43C6-8AEB-40E88A31D1B0}"/>
            </c:ext>
          </c:extLst>
        </c:ser>
        <c:ser>
          <c:idx val="2"/>
          <c:order val="2"/>
          <c:tx>
            <c:strRef>
              <c:f>'3.2. G16'!$H$4</c:f>
              <c:strCache>
                <c:ptCount val="1"/>
                <c:pt idx="0">
                  <c:v>Garantías</c:v>
                </c:pt>
              </c:strCache>
            </c:strRef>
          </c:tx>
          <c:spPr>
            <a:solidFill>
              <a:srgbClr val="404040"/>
            </a:solidFill>
            <a:ln>
              <a:noFill/>
            </a:ln>
            <a:effectLst/>
          </c:spPr>
          <c:invertIfNegative val="0"/>
          <c:dLbls>
            <c:dLbl>
              <c:idx val="1"/>
              <c:layout>
                <c:manualLayout>
                  <c:x val="-8.588298443370907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440-43C6-8AEB-40E88A31D1B0}"/>
                </c:ext>
              </c:extLst>
            </c:dLbl>
            <c:dLbl>
              <c:idx val="3"/>
              <c:layout>
                <c:manualLayout>
                  <c:x val="-6.4412238325281803E-3"/>
                  <c:y val="-3.63752411657714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440-43C6-8AEB-40E88A31D1B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 G16'!$E$5:$E$10</c:f>
              <c:strCache>
                <c:ptCount val="6"/>
                <c:pt idx="0">
                  <c:v>DEG</c:v>
                </c:pt>
                <c:pt idx="1">
                  <c:v>Proparco</c:v>
                </c:pt>
                <c:pt idx="2">
                  <c:v>CDP Coop Int</c:v>
                </c:pt>
                <c:pt idx="3">
                  <c:v>BII</c:v>
                </c:pt>
                <c:pt idx="4">
                  <c:v>FinDev Canada</c:v>
                </c:pt>
                <c:pt idx="5">
                  <c:v>AECID (FONPRODE)</c:v>
                </c:pt>
              </c:strCache>
            </c:strRef>
          </c:cat>
          <c:val>
            <c:numRef>
              <c:f>'3.2. G16'!$H$5:$H$10</c:f>
              <c:numCache>
                <c:formatCode>0%</c:formatCode>
                <c:ptCount val="6"/>
                <c:pt idx="1">
                  <c:v>0.02</c:v>
                </c:pt>
                <c:pt idx="3">
                  <c:v>0.02</c:v>
                </c:pt>
              </c:numCache>
            </c:numRef>
          </c:val>
          <c:extLst>
            <c:ext xmlns:c16="http://schemas.microsoft.com/office/drawing/2014/chart" uri="{C3380CC4-5D6E-409C-BE32-E72D297353CC}">
              <c16:uniqueId val="{0000000A-4440-43C6-8AEB-40E88A31D1B0}"/>
            </c:ext>
          </c:extLst>
        </c:ser>
        <c:dLbls>
          <c:showLegendKey val="0"/>
          <c:showVal val="1"/>
          <c:showCatName val="0"/>
          <c:showSerName val="0"/>
          <c:showPercent val="0"/>
          <c:showBubbleSize val="0"/>
        </c:dLbls>
        <c:gapWidth val="50"/>
        <c:overlap val="100"/>
        <c:axId val="3081920"/>
        <c:axId val="3082336"/>
      </c:barChart>
      <c:catAx>
        <c:axId val="3081920"/>
        <c:scaling>
          <c:orientation val="minMax"/>
        </c:scaling>
        <c:delete val="0"/>
        <c:axPos val="l"/>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1460179796366034"/>
          <c:y val="0.90330333708286459"/>
          <c:w val="0.76321029919569217"/>
          <c:h val="6.592332208473940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71562785210393665"/>
        </c:manualLayout>
      </c:layout>
      <c:barChart>
        <c:barDir val="col"/>
        <c:grouping val="clustered"/>
        <c:varyColors val="0"/>
        <c:ser>
          <c:idx val="0"/>
          <c:order val="0"/>
          <c:tx>
            <c:strRef>
              <c:f>'3.2. G17'!$F$4</c:f>
              <c:strCache>
                <c:ptCount val="1"/>
                <c:pt idx="0">
                  <c:v>Empleados totales</c:v>
                </c:pt>
              </c:strCache>
            </c:strRef>
          </c:tx>
          <c:spPr>
            <a:solidFill>
              <a:srgbClr val="83082A"/>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4DCE-4FB5-A07E-48EF48F4643E}"/>
              </c:ext>
            </c:extLst>
          </c:dPt>
          <c:dPt>
            <c:idx val="1"/>
            <c:invertIfNegative val="0"/>
            <c:bubble3D val="0"/>
            <c:spPr>
              <a:solidFill>
                <a:srgbClr val="83082A"/>
              </a:solidFill>
              <a:ln>
                <a:noFill/>
              </a:ln>
              <a:effectLst/>
            </c:spPr>
            <c:extLst>
              <c:ext xmlns:c16="http://schemas.microsoft.com/office/drawing/2014/chart" uri="{C3380CC4-5D6E-409C-BE32-E72D297353CC}">
                <c16:uniqueId val="{00000003-4DCE-4FB5-A07E-48EF48F4643E}"/>
              </c:ext>
            </c:extLst>
          </c:dPt>
          <c:cat>
            <c:strRef>
              <c:f>'3.2. G17'!$E$5:$E$10</c:f>
              <c:strCache>
                <c:ptCount val="6"/>
                <c:pt idx="0">
                  <c:v>DEG</c:v>
                </c:pt>
                <c:pt idx="1">
                  <c:v>PROPARCO</c:v>
                </c:pt>
                <c:pt idx="2">
                  <c:v>BII</c:v>
                </c:pt>
                <c:pt idx="3">
                  <c:v>FINDEV</c:v>
                </c:pt>
                <c:pt idx="4">
                  <c:v>CDP</c:v>
                </c:pt>
                <c:pt idx="5">
                  <c:v>FONPRODE</c:v>
                </c:pt>
              </c:strCache>
            </c:strRef>
          </c:cat>
          <c:val>
            <c:numRef>
              <c:f>'3.2. G17'!$F$5:$F$10</c:f>
              <c:numCache>
                <c:formatCode>_-* #,##0_-;\-* #,##0_-;_-* "-"??_-;_-@_-</c:formatCode>
                <c:ptCount val="6"/>
                <c:pt idx="0">
                  <c:v>581</c:v>
                </c:pt>
                <c:pt idx="1">
                  <c:v>404</c:v>
                </c:pt>
                <c:pt idx="2">
                  <c:v>475</c:v>
                </c:pt>
                <c:pt idx="3">
                  <c:v>50</c:v>
                </c:pt>
                <c:pt idx="4">
                  <c:v>21</c:v>
                </c:pt>
                <c:pt idx="5">
                  <c:v>26</c:v>
                </c:pt>
              </c:numCache>
            </c:numRef>
          </c:val>
          <c:extLst>
            <c:ext xmlns:c16="http://schemas.microsoft.com/office/drawing/2014/chart" uri="{C3380CC4-5D6E-409C-BE32-E72D297353CC}">
              <c16:uniqueId val="{00000004-4DCE-4FB5-A07E-48EF48F4643E}"/>
            </c:ext>
          </c:extLst>
        </c:ser>
        <c:dLbls>
          <c:showLegendKey val="0"/>
          <c:showVal val="0"/>
          <c:showCatName val="0"/>
          <c:showSerName val="0"/>
          <c:showPercent val="0"/>
          <c:showBubbleSize val="0"/>
        </c:dLbls>
        <c:gapWidth val="50"/>
        <c:axId val="3081920"/>
        <c:axId val="3082336"/>
      </c:barChart>
      <c:lineChart>
        <c:grouping val="standard"/>
        <c:varyColors val="0"/>
        <c:ser>
          <c:idx val="1"/>
          <c:order val="1"/>
          <c:tx>
            <c:strRef>
              <c:f>'3.2. G17'!$G$4</c:f>
              <c:strCache>
                <c:ptCount val="1"/>
                <c:pt idx="0">
                  <c:v>Empleos/M€ cartera</c:v>
                </c:pt>
              </c:strCache>
            </c:strRef>
          </c:tx>
          <c:spPr>
            <a:ln w="28575" cap="rnd">
              <a:solidFill>
                <a:srgbClr val="404040"/>
              </a:solidFill>
              <a:prstDash val="sysDash"/>
              <a:round/>
            </a:ln>
            <a:effectLst/>
          </c:spPr>
          <c:marker>
            <c:symbol val="none"/>
          </c:marker>
          <c:dPt>
            <c:idx val="0"/>
            <c:marker>
              <c:symbol val="none"/>
            </c:marker>
            <c:bubble3D val="0"/>
            <c:spPr>
              <a:ln w="28575" cap="rnd">
                <a:solidFill>
                  <a:srgbClr val="404040"/>
                </a:solidFill>
                <a:prstDash val="sysDash"/>
                <a:round/>
              </a:ln>
              <a:effectLst/>
            </c:spPr>
            <c:extLst>
              <c:ext xmlns:c16="http://schemas.microsoft.com/office/drawing/2014/chart" uri="{C3380CC4-5D6E-409C-BE32-E72D297353CC}">
                <c16:uniqueId val="{00000006-4DCE-4FB5-A07E-48EF48F4643E}"/>
              </c:ext>
            </c:extLst>
          </c:dPt>
          <c:dPt>
            <c:idx val="1"/>
            <c:marker>
              <c:symbol val="none"/>
            </c:marker>
            <c:bubble3D val="0"/>
            <c:spPr>
              <a:ln w="28575" cap="rnd">
                <a:solidFill>
                  <a:srgbClr val="404040"/>
                </a:solidFill>
                <a:prstDash val="sysDash"/>
                <a:round/>
              </a:ln>
              <a:effectLst/>
            </c:spPr>
            <c:extLst>
              <c:ext xmlns:c16="http://schemas.microsoft.com/office/drawing/2014/chart" uri="{C3380CC4-5D6E-409C-BE32-E72D297353CC}">
                <c16:uniqueId val="{00000008-4DCE-4FB5-A07E-48EF48F4643E}"/>
              </c:ext>
            </c:extLst>
          </c:dPt>
          <c:cat>
            <c:strRef>
              <c:f>'3.2. G17'!$E$5:$E$10</c:f>
              <c:strCache>
                <c:ptCount val="6"/>
                <c:pt idx="0">
                  <c:v>DEG</c:v>
                </c:pt>
                <c:pt idx="1">
                  <c:v>PROPARCO</c:v>
                </c:pt>
                <c:pt idx="2">
                  <c:v>BII</c:v>
                </c:pt>
                <c:pt idx="3">
                  <c:v>FINDEV</c:v>
                </c:pt>
                <c:pt idx="4">
                  <c:v>CDP</c:v>
                </c:pt>
                <c:pt idx="5">
                  <c:v>FONPRODE</c:v>
                </c:pt>
              </c:strCache>
            </c:strRef>
          </c:cat>
          <c:val>
            <c:numRef>
              <c:f>'3.2. G17'!$G$5:$G$10</c:f>
              <c:numCache>
                <c:formatCode>_(* #,##0.00_);_(* \(#,##0.00\);_(* "-"??_);_(@_)</c:formatCode>
                <c:ptCount val="6"/>
                <c:pt idx="0">
                  <c:v>0.81486676016830295</c:v>
                </c:pt>
                <c:pt idx="1">
                  <c:v>0.70383275261324041</c:v>
                </c:pt>
                <c:pt idx="2">
                  <c:v>0.46477495107632094</c:v>
                </c:pt>
                <c:pt idx="3">
                  <c:v>0.24875621890547264</c:v>
                </c:pt>
                <c:pt idx="4">
                  <c:v>0.18584070796460178</c:v>
                </c:pt>
                <c:pt idx="5">
                  <c:v>4.5454545454545456E-2</c:v>
                </c:pt>
              </c:numCache>
            </c:numRef>
          </c:val>
          <c:smooth val="0"/>
          <c:extLst>
            <c:ext xmlns:c16="http://schemas.microsoft.com/office/drawing/2014/chart" uri="{C3380CC4-5D6E-409C-BE32-E72D297353CC}">
              <c16:uniqueId val="{00000009-4DCE-4FB5-A07E-48EF48F4643E}"/>
            </c:ext>
          </c:extLst>
        </c:ser>
        <c:dLbls>
          <c:showLegendKey val="0"/>
          <c:showVal val="0"/>
          <c:showCatName val="0"/>
          <c:showSerName val="0"/>
          <c:showPercent val="0"/>
          <c:showBubbleSize val="0"/>
        </c:dLbls>
        <c:marker val="1"/>
        <c:smooth val="0"/>
        <c:axId val="467781711"/>
        <c:axId val="467772975"/>
      </c:line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valAx>
        <c:axId val="467772975"/>
        <c:scaling>
          <c:orientation val="minMax"/>
        </c:scaling>
        <c:delete val="0"/>
        <c:axPos val="r"/>
        <c:numFmt formatCode="_(* #,##0.00_);_(* \(#,##0.00\);_(* &quot;-&quot;??_);_(@_)"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467781711"/>
        <c:crosses val="max"/>
        <c:crossBetween val="between"/>
      </c:valAx>
      <c:catAx>
        <c:axId val="467781711"/>
        <c:scaling>
          <c:orientation val="minMax"/>
        </c:scaling>
        <c:delete val="1"/>
        <c:axPos val="b"/>
        <c:numFmt formatCode="General" sourceLinked="1"/>
        <c:majorTickMark val="out"/>
        <c:minorTickMark val="none"/>
        <c:tickLblPos val="nextTo"/>
        <c:crossAx val="467772975"/>
        <c:crosses val="autoZero"/>
        <c:auto val="1"/>
        <c:lblAlgn val="ctr"/>
        <c:lblOffset val="100"/>
        <c:noMultiLvlLbl val="0"/>
      </c:catAx>
      <c:spPr>
        <a:noFill/>
        <a:ln>
          <a:noFill/>
        </a:ln>
        <a:effectLst/>
      </c:spPr>
    </c:plotArea>
    <c:legend>
      <c:legendPos val="b"/>
      <c:layout>
        <c:manualLayout>
          <c:xMode val="edge"/>
          <c:yMode val="edge"/>
          <c:x val="0.13957675580407522"/>
          <c:y val="0.89139857517810273"/>
          <c:w val="0.68016449634616938"/>
          <c:h val="6.59233220847394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2321756881839"/>
          <c:y val="4.0050732839536751E-2"/>
          <c:w val="0.89276782431181612"/>
          <c:h val="0.71562785210393665"/>
        </c:manualLayout>
      </c:layout>
      <c:barChart>
        <c:barDir val="col"/>
        <c:grouping val="clustered"/>
        <c:varyColors val="0"/>
        <c:ser>
          <c:idx val="0"/>
          <c:order val="0"/>
          <c:tx>
            <c:strRef>
              <c:f>'1.2 G3'!$F$4</c:f>
              <c:strCache>
                <c:ptCount val="1"/>
                <c:pt idx="0">
                  <c:v>AOD 2020 (M€)</c:v>
                </c:pt>
              </c:strCache>
            </c:strRef>
          </c:tx>
          <c:spPr>
            <a:solidFill>
              <a:srgbClr val="83082A"/>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AE0A-42E6-A8CB-F25FD1E7D2DE}"/>
              </c:ext>
            </c:extLst>
          </c:dPt>
          <c:dPt>
            <c:idx val="2"/>
            <c:invertIfNegative val="0"/>
            <c:bubble3D val="0"/>
            <c:spPr>
              <a:solidFill>
                <a:srgbClr val="83082A"/>
              </a:solidFill>
              <a:ln>
                <a:noFill/>
              </a:ln>
              <a:effectLst/>
            </c:spPr>
            <c:extLst>
              <c:ext xmlns:c16="http://schemas.microsoft.com/office/drawing/2014/chart" uri="{C3380CC4-5D6E-409C-BE32-E72D297353CC}">
                <c16:uniqueId val="{00000003-AE0A-42E6-A8CB-F25FD1E7D2DE}"/>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 G3'!$E$5:$E$10</c:f>
              <c:strCache>
                <c:ptCount val="6"/>
                <c:pt idx="0">
                  <c:v>Alemania</c:v>
                </c:pt>
                <c:pt idx="1">
                  <c:v>Francia</c:v>
                </c:pt>
                <c:pt idx="2">
                  <c:v>Reino Unido</c:v>
                </c:pt>
                <c:pt idx="3">
                  <c:v>Canadá</c:v>
                </c:pt>
                <c:pt idx="4">
                  <c:v>Italia</c:v>
                </c:pt>
                <c:pt idx="5">
                  <c:v>España</c:v>
                </c:pt>
              </c:strCache>
            </c:strRef>
          </c:cat>
          <c:val>
            <c:numRef>
              <c:f>'1.2 G3'!$F$5:$F$10</c:f>
              <c:numCache>
                <c:formatCode>_-* #,##0_-;\-* #,##0_-;_-* "-"??_-;_-@_-</c:formatCode>
                <c:ptCount val="6"/>
                <c:pt idx="0">
                  <c:v>24926</c:v>
                </c:pt>
                <c:pt idx="1">
                  <c:v>12407</c:v>
                </c:pt>
                <c:pt idx="2">
                  <c:v>16277.12</c:v>
                </c:pt>
                <c:pt idx="3">
                  <c:v>4412.1869999999999</c:v>
                </c:pt>
                <c:pt idx="4">
                  <c:v>3673</c:v>
                </c:pt>
                <c:pt idx="5">
                  <c:v>2606</c:v>
                </c:pt>
              </c:numCache>
            </c:numRef>
          </c:val>
          <c:extLst>
            <c:ext xmlns:c16="http://schemas.microsoft.com/office/drawing/2014/chart" uri="{C3380CC4-5D6E-409C-BE32-E72D297353CC}">
              <c16:uniqueId val="{00000004-AE0A-42E6-A8CB-F25FD1E7D2DE}"/>
            </c:ext>
          </c:extLst>
        </c:ser>
        <c:ser>
          <c:idx val="1"/>
          <c:order val="1"/>
          <c:tx>
            <c:strRef>
              <c:f>'1.2 G3'!$G$4</c:f>
              <c:strCache>
                <c:ptCount val="1"/>
                <c:pt idx="0">
                  <c:v>Compromisos 2020 instituciones de cooperación financiera al desarrollo (M€)</c:v>
                </c:pt>
              </c:strCache>
            </c:strRef>
          </c:tx>
          <c:spPr>
            <a:solidFill>
              <a:srgbClr val="404040"/>
            </a:solidFill>
            <a:ln>
              <a:noFill/>
            </a:ln>
            <a:effectLst/>
          </c:spPr>
          <c:invertIfNegative val="0"/>
          <c:dPt>
            <c:idx val="0"/>
            <c:invertIfNegative val="0"/>
            <c:bubble3D val="0"/>
            <c:spPr>
              <a:solidFill>
                <a:srgbClr val="404040"/>
              </a:solidFill>
              <a:ln>
                <a:noFill/>
              </a:ln>
              <a:effectLst/>
            </c:spPr>
            <c:extLst>
              <c:ext xmlns:c16="http://schemas.microsoft.com/office/drawing/2014/chart" uri="{C3380CC4-5D6E-409C-BE32-E72D297353CC}">
                <c16:uniqueId val="{00000006-AE0A-42E6-A8CB-F25FD1E7D2DE}"/>
              </c:ext>
            </c:extLst>
          </c:dPt>
          <c:dPt>
            <c:idx val="2"/>
            <c:invertIfNegative val="0"/>
            <c:bubble3D val="0"/>
            <c:spPr>
              <a:solidFill>
                <a:srgbClr val="404040"/>
              </a:solidFill>
              <a:ln>
                <a:noFill/>
              </a:ln>
              <a:effectLst/>
            </c:spPr>
            <c:extLst>
              <c:ext xmlns:c16="http://schemas.microsoft.com/office/drawing/2014/chart" uri="{C3380CC4-5D6E-409C-BE32-E72D297353CC}">
                <c16:uniqueId val="{00000008-AE0A-42E6-A8CB-F25FD1E7D2DE}"/>
              </c:ext>
            </c:extLst>
          </c:dPt>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'1.2 G3'!$E$5:$E$10</c:f>
              <c:strCache>
                <c:ptCount val="6"/>
                <c:pt idx="0">
                  <c:v>Alemania</c:v>
                </c:pt>
                <c:pt idx="1">
                  <c:v>Francia</c:v>
                </c:pt>
                <c:pt idx="2">
                  <c:v>Reino Unido</c:v>
                </c:pt>
                <c:pt idx="3">
                  <c:v>Canadá</c:v>
                </c:pt>
                <c:pt idx="4">
                  <c:v>Italia</c:v>
                </c:pt>
                <c:pt idx="5">
                  <c:v>España</c:v>
                </c:pt>
              </c:strCache>
            </c:strRef>
          </c:cat>
          <c:val>
            <c:numRef>
              <c:f>'1.2 G3'!$G$5:$G$10</c:f>
              <c:numCache>
                <c:formatCode>_-* #,##0_-;\-* #,##0_-;_-* "-"??_-;_-@_-</c:formatCode>
                <c:ptCount val="6"/>
                <c:pt idx="0">
                  <c:v>12436</c:v>
                </c:pt>
                <c:pt idx="1">
                  <c:v>10146</c:v>
                </c:pt>
                <c:pt idx="2">
                  <c:v>1366</c:v>
                </c:pt>
                <c:pt idx="3">
                  <c:v>90</c:v>
                </c:pt>
                <c:pt idx="4">
                  <c:v>113</c:v>
                </c:pt>
                <c:pt idx="5">
                  <c:v>205</c:v>
                </c:pt>
              </c:numCache>
            </c:numRef>
          </c:val>
          <c:extLst>
            <c:ext xmlns:c16="http://schemas.microsoft.com/office/drawing/2014/chart" uri="{C3380CC4-5D6E-409C-BE32-E72D297353CC}">
              <c16:uniqueId val="{00000009-AE0A-42E6-A8CB-F25FD1E7D2DE}"/>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legend>
      <c:legendPos val="b"/>
      <c:layout>
        <c:manualLayout>
          <c:xMode val="edge"/>
          <c:yMode val="edge"/>
          <c:x val="0.14172383041491793"/>
          <c:y val="0.85568438506093258"/>
          <c:w val="0.76409195227408166"/>
          <c:h val="0.121716861663478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29931494425758"/>
          <c:y val="0.15525011692121635"/>
          <c:w val="0.69990915655706765"/>
          <c:h val="0.79378661974643661"/>
        </c:manualLayout>
      </c:layout>
      <c:pieChart>
        <c:varyColors val="1"/>
        <c:ser>
          <c:idx val="0"/>
          <c:order val="0"/>
          <c:tx>
            <c:strRef>
              <c:f>'2.1 G4'!$F$4</c:f>
              <c:strCache>
                <c:ptCount val="1"/>
                <c:pt idx="0">
                  <c:v>África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D79-4E23-B0A8-7F02422F0D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D79-4E23-B0A8-7F02422F0D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D79-4E23-B0A8-7F02422F0D5D}"/>
              </c:ext>
            </c:extLst>
          </c:dPt>
          <c:dPt>
            <c:idx val="3"/>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7-5D79-4E23-B0A8-7F02422F0D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D79-4E23-B0A8-7F02422F0D5D}"/>
              </c:ext>
            </c:extLst>
          </c:dPt>
          <c:dPt>
            <c:idx val="5"/>
            <c:bubble3D val="0"/>
            <c:spPr>
              <a:solidFill>
                <a:srgbClr val="FF9933"/>
              </a:solidFill>
              <a:ln w="19050">
                <a:solidFill>
                  <a:schemeClr val="lt1"/>
                </a:solidFill>
              </a:ln>
              <a:effectLst/>
            </c:spPr>
            <c:extLst>
              <c:ext xmlns:c16="http://schemas.microsoft.com/office/drawing/2014/chart" uri="{C3380CC4-5D6E-409C-BE32-E72D297353CC}">
                <c16:uniqueId val="{0000000B-5D79-4E23-B0A8-7F02422F0D5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D79-4E23-B0A8-7F02422F0D5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D79-4E23-B0A8-7F02422F0D5D}"/>
              </c:ext>
            </c:extLst>
          </c:dPt>
          <c:dLbls>
            <c:dLbl>
              <c:idx val="0"/>
              <c:layout>
                <c:manualLayout>
                  <c:x val="-0.16945511353158343"/>
                  <c:y val="0.12357316390744053"/>
                </c:manualLayout>
              </c:layout>
              <c:showLegendKey val="0"/>
              <c:showVal val="1"/>
              <c:showCatName val="1"/>
              <c:showSerName val="0"/>
              <c:showPercent val="0"/>
              <c:showBubbleSize val="0"/>
              <c:extLst>
                <c:ext xmlns:c15="http://schemas.microsoft.com/office/drawing/2012/chart" uri="{CE6537A1-D6FC-4f65-9D91-7224C49458BB}">
                  <c15:layout>
                    <c:manualLayout>
                      <c:w val="0.188164261909333"/>
                      <c:h val="7.0762781561105451E-2"/>
                    </c:manualLayout>
                  </c15:layout>
                </c:ext>
                <c:ext xmlns:c16="http://schemas.microsoft.com/office/drawing/2014/chart" uri="{C3380CC4-5D6E-409C-BE32-E72D297353CC}">
                  <c16:uniqueId val="{00000001-5D79-4E23-B0A8-7F02422F0D5D}"/>
                </c:ext>
              </c:extLst>
            </c:dLbl>
            <c:dLbl>
              <c:idx val="1"/>
              <c:layout>
                <c:manualLayout>
                  <c:x val="-5.8817058573383152E-2"/>
                  <c:y val="-0.1713596917488622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79-4E23-B0A8-7F02422F0D5D}"/>
                </c:ext>
              </c:extLst>
            </c:dLbl>
            <c:dLbl>
              <c:idx val="2"/>
              <c:layout>
                <c:manualLayout>
                  <c:x val="0.18997942674341595"/>
                  <c:y val="-2.697412186690865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79-4E23-B0A8-7F02422F0D5D}"/>
                </c:ext>
              </c:extLst>
            </c:dLbl>
            <c:dLbl>
              <c:idx val="3"/>
              <c:layout>
                <c:manualLayout>
                  <c:x val="0.14521593209954381"/>
                  <c:y val="0.10557814052104986"/>
                </c:manualLayout>
              </c:layout>
              <c:showLegendKey val="0"/>
              <c:showVal val="1"/>
              <c:showCatName val="1"/>
              <c:showSerName val="0"/>
              <c:showPercent val="0"/>
              <c:showBubbleSize val="0"/>
              <c:extLst>
                <c:ext xmlns:c15="http://schemas.microsoft.com/office/drawing/2012/chart" uri="{CE6537A1-D6FC-4f65-9D91-7224C49458BB}">
                  <c15:layout>
                    <c:manualLayout>
                      <c:w val="0.14486253633832383"/>
                      <c:h val="6.6298516936505236E-2"/>
                    </c:manualLayout>
                  </c15:layout>
                </c:ext>
                <c:ext xmlns:c16="http://schemas.microsoft.com/office/drawing/2014/chart" uri="{C3380CC4-5D6E-409C-BE32-E72D297353CC}">
                  <c16:uniqueId val="{00000007-5D79-4E23-B0A8-7F02422F0D5D}"/>
                </c:ext>
              </c:extLst>
            </c:dLbl>
            <c:dLbl>
              <c:idx val="4"/>
              <c:layout>
                <c:manualLayout>
                  <c:x val="-4.5439235052012507E-2"/>
                  <c:y val="-5.1514049227589882E-3"/>
                </c:manualLayout>
              </c:layout>
              <c:spPr>
                <a:noFill/>
                <a:ln>
                  <a:noFill/>
                </a:ln>
                <a:effectLst/>
              </c:spPr>
              <c:txPr>
                <a:bodyPr rot="0" spcFirstLastPara="1" vertOverflow="ellipsis" vert="horz" wrap="square" anchor="ctr" anchorCtr="0"/>
                <a:lstStyle/>
                <a:p>
                  <a:pPr>
                    <a:defRPr sz="105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D79-4E23-B0A8-7F02422F0D5D}"/>
                </c:ext>
              </c:extLst>
            </c:dLbl>
            <c:dLbl>
              <c:idx val="5"/>
              <c:layout>
                <c:manualLayout>
                  <c:x val="-1.8528995113993564E-2"/>
                  <c:y val="-3.4326845154222199E-2"/>
                </c:manualLayout>
              </c:layout>
              <c:spPr>
                <a:noFill/>
                <a:ln>
                  <a:noFill/>
                </a:ln>
                <a:effectLst/>
              </c:spPr>
              <c:txPr>
                <a:bodyPr rot="0" spcFirstLastPara="1" vertOverflow="ellipsis" vert="horz" wrap="square" anchor="ctr" anchorCtr="0"/>
                <a:lstStyle/>
                <a:p>
                  <a:pPr>
                    <a:defRPr sz="105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manualLayout>
                      <c:w val="0.2000594893909324"/>
                      <c:h val="4.9998690138806631E-2"/>
                    </c:manualLayout>
                  </c15:layout>
                </c:ext>
                <c:ext xmlns:c16="http://schemas.microsoft.com/office/drawing/2014/chart" uri="{C3380CC4-5D6E-409C-BE32-E72D297353CC}">
                  <c16:uniqueId val="{0000000B-5D79-4E23-B0A8-7F02422F0D5D}"/>
                </c:ext>
              </c:extLst>
            </c:dLbl>
            <c:dLbl>
              <c:idx val="6"/>
              <c:layout>
                <c:manualLayout>
                  <c:x val="0.12964266226195242"/>
                  <c:y val="-2.9754785395348319E-2"/>
                </c:manualLayout>
              </c:layout>
              <c:spPr>
                <a:noFill/>
                <a:ln>
                  <a:noFill/>
                </a:ln>
                <a:effectLst/>
              </c:spPr>
              <c:txPr>
                <a:bodyPr rot="0" spcFirstLastPara="1" vertOverflow="ellipsis" vert="horz" wrap="square" anchor="ctr" anchorCtr="0"/>
                <a:lstStyle/>
                <a:p>
                  <a:pPr>
                    <a:defRPr sz="105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manualLayout>
                      <c:w val="0.27048985404840259"/>
                      <c:h val="9.2884619266297347E-2"/>
                    </c:manualLayout>
                  </c15:layout>
                </c:ext>
                <c:ext xmlns:c16="http://schemas.microsoft.com/office/drawing/2014/chart" uri="{C3380CC4-5D6E-409C-BE32-E72D297353CC}">
                  <c16:uniqueId val="{0000000D-5D79-4E23-B0A8-7F02422F0D5D}"/>
                </c:ext>
              </c:extLst>
            </c:dLbl>
            <c:dLbl>
              <c:idx val="7"/>
              <c:layout>
                <c:manualLayout>
                  <c:x val="0.33221359985792215"/>
                  <c:y val="5.6182308628205989E-3"/>
                </c:manualLayout>
              </c:layout>
              <c:spPr>
                <a:noFill/>
                <a:ln>
                  <a:noFill/>
                </a:ln>
                <a:effectLst/>
              </c:spPr>
              <c:txPr>
                <a:bodyPr rot="0" spcFirstLastPara="1" vertOverflow="ellipsis" vert="horz" wrap="square" anchor="ctr" anchorCtr="0"/>
                <a:lstStyle/>
                <a:p>
                  <a:pPr>
                    <a:defRPr sz="105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manualLayout>
                      <c:w val="0.24438836310264245"/>
                      <c:h val="7.8403781676630924E-2"/>
                    </c:manualLayout>
                  </c15:layout>
                </c:ext>
                <c:ext xmlns:c16="http://schemas.microsoft.com/office/drawing/2014/chart" uri="{C3380CC4-5D6E-409C-BE32-E72D297353CC}">
                  <c16:uniqueId val="{0000000F-5D79-4E23-B0A8-7F02422F0D5D}"/>
                </c:ext>
              </c:extLst>
            </c:dLbl>
            <c:spPr>
              <a:noFill/>
              <a:ln>
                <a:noFill/>
              </a:ln>
              <a:effectLst/>
            </c:spPr>
            <c:txPr>
              <a:bodyPr rot="0" spcFirstLastPara="1" vertOverflow="ellipsis" vert="horz" wrap="square" anchor="ctr" anchorCtr="0"/>
              <a:lstStyle/>
              <a:p>
                <a:pPr>
                  <a:defRPr sz="105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 G4'!$E$5:$E$12</c:f>
              <c:strCache>
                <c:ptCount val="8"/>
                <c:pt idx="0">
                  <c:v>AfD</c:v>
                </c:pt>
                <c:pt idx="1">
                  <c:v>AfDB</c:v>
                </c:pt>
                <c:pt idx="2">
                  <c:v>EIB</c:v>
                </c:pt>
                <c:pt idx="3">
                  <c:v>KfW</c:v>
                </c:pt>
                <c:pt idx="4">
                  <c:v>FMO</c:v>
                </c:pt>
                <c:pt idx="5">
                  <c:v>IFAD</c:v>
                </c:pt>
                <c:pt idx="6">
                  <c:v>COFIDES/AECID</c:v>
                </c:pt>
                <c:pt idx="7">
                  <c:v>PROPARCO</c:v>
                </c:pt>
              </c:strCache>
            </c:strRef>
          </c:cat>
          <c:val>
            <c:numRef>
              <c:f>'2.1 G4'!$F$5:$F$12</c:f>
              <c:numCache>
                <c:formatCode>0.0%</c:formatCode>
                <c:ptCount val="8"/>
                <c:pt idx="0">
                  <c:v>0.31666666666666665</c:v>
                </c:pt>
                <c:pt idx="1">
                  <c:v>0.3</c:v>
                </c:pt>
                <c:pt idx="2">
                  <c:v>0.2</c:v>
                </c:pt>
                <c:pt idx="3">
                  <c:v>0.1</c:v>
                </c:pt>
                <c:pt idx="4">
                  <c:v>3.3333333333333333E-2</c:v>
                </c:pt>
                <c:pt idx="5">
                  <c:v>1.6666666666666666E-2</c:v>
                </c:pt>
                <c:pt idx="6">
                  <c:v>1.6666666666666666E-2</c:v>
                </c:pt>
                <c:pt idx="7">
                  <c:v>1.6666666666666666E-2</c:v>
                </c:pt>
              </c:numCache>
            </c:numRef>
          </c:val>
          <c:extLst>
            <c:ext xmlns:c16="http://schemas.microsoft.com/office/drawing/2014/chart" uri="{C3380CC4-5D6E-409C-BE32-E72D297353CC}">
              <c16:uniqueId val="{00000010-5D79-4E23-B0A8-7F02422F0D5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29931494425758"/>
          <c:y val="0.15525011692121635"/>
          <c:w val="0.69990915655706765"/>
          <c:h val="0.79378661974643661"/>
        </c:manualLayout>
      </c:layout>
      <c:pieChart>
        <c:varyColors val="1"/>
        <c:ser>
          <c:idx val="0"/>
          <c:order val="0"/>
          <c:tx>
            <c:strRef>
              <c:f>'2.1 G5'!$F$4</c:f>
              <c:strCache>
                <c:ptCount val="1"/>
                <c:pt idx="0">
                  <c:v>NIF</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448-405F-A1B4-601F7603391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448-405F-A1B4-601F7603391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448-405F-A1B4-601F7603391C}"/>
              </c:ext>
            </c:extLst>
          </c:dPt>
          <c:dPt>
            <c:idx val="3"/>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7-3448-405F-A1B4-601F7603391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448-405F-A1B4-601F7603391C}"/>
              </c:ext>
            </c:extLst>
          </c:dPt>
          <c:dLbls>
            <c:dLbl>
              <c:idx val="0"/>
              <c:layout>
                <c:manualLayout>
                  <c:x val="-0.16945511353158343"/>
                  <c:y val="0.12357316390744053"/>
                </c:manualLayout>
              </c:layout>
              <c:showLegendKey val="0"/>
              <c:showVal val="1"/>
              <c:showCatName val="1"/>
              <c:showSerName val="0"/>
              <c:showPercent val="0"/>
              <c:showBubbleSize val="0"/>
              <c:extLst>
                <c:ext xmlns:c15="http://schemas.microsoft.com/office/drawing/2012/chart" uri="{CE6537A1-D6FC-4f65-9D91-7224C49458BB}">
                  <c15:layout>
                    <c:manualLayout>
                      <c:w val="0.188164261909333"/>
                      <c:h val="7.0762781561105451E-2"/>
                    </c:manualLayout>
                  </c15:layout>
                </c:ext>
                <c:ext xmlns:c16="http://schemas.microsoft.com/office/drawing/2014/chart" uri="{C3380CC4-5D6E-409C-BE32-E72D297353CC}">
                  <c16:uniqueId val="{00000001-3448-405F-A1B4-601F7603391C}"/>
                </c:ext>
              </c:extLst>
            </c:dLbl>
            <c:dLbl>
              <c:idx val="1"/>
              <c:layout>
                <c:manualLayout>
                  <c:x val="-5.8817058573383152E-2"/>
                  <c:y val="-0.1713596917488622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48-405F-A1B4-601F7603391C}"/>
                </c:ext>
              </c:extLst>
            </c:dLbl>
            <c:dLbl>
              <c:idx val="2"/>
              <c:layout>
                <c:manualLayout>
                  <c:x val="0.18997942674341595"/>
                  <c:y val="-2.697412186690865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48-405F-A1B4-601F7603391C}"/>
                </c:ext>
              </c:extLst>
            </c:dLbl>
            <c:dLbl>
              <c:idx val="3"/>
              <c:layout>
                <c:manualLayout>
                  <c:x val="0.14521593209954381"/>
                  <c:y val="0.10557814052104986"/>
                </c:manualLayout>
              </c:layout>
              <c:showLegendKey val="0"/>
              <c:showVal val="1"/>
              <c:showCatName val="1"/>
              <c:showSerName val="0"/>
              <c:showPercent val="0"/>
              <c:showBubbleSize val="0"/>
              <c:extLst>
                <c:ext xmlns:c15="http://schemas.microsoft.com/office/drawing/2012/chart" uri="{CE6537A1-D6FC-4f65-9D91-7224C49458BB}">
                  <c15:layout>
                    <c:manualLayout>
                      <c:w val="0.14486253633832383"/>
                      <c:h val="6.6298516936505236E-2"/>
                    </c:manualLayout>
                  </c15:layout>
                </c:ext>
                <c:ext xmlns:c16="http://schemas.microsoft.com/office/drawing/2014/chart" uri="{C3380CC4-5D6E-409C-BE32-E72D297353CC}">
                  <c16:uniqueId val="{00000007-3448-405F-A1B4-601F7603391C}"/>
                </c:ext>
              </c:extLst>
            </c:dLbl>
            <c:dLbl>
              <c:idx val="4"/>
              <c:layout>
                <c:manualLayout>
                  <c:x val="-4.5439235052012507E-2"/>
                  <c:y val="-5.1514049227589882E-3"/>
                </c:manualLayout>
              </c:layout>
              <c:spPr>
                <a:noFill/>
                <a:ln>
                  <a:noFill/>
                </a:ln>
                <a:effectLst/>
              </c:spPr>
              <c:txPr>
                <a:bodyPr rot="0" spcFirstLastPara="1" vertOverflow="ellipsis" vert="horz" wrap="square" anchor="ctr" anchorCtr="0"/>
                <a:lstStyle/>
                <a:p>
                  <a:pPr>
                    <a:defRPr sz="105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48-405F-A1B4-601F7603391C}"/>
                </c:ext>
              </c:extLst>
            </c:dLbl>
            <c:spPr>
              <a:noFill/>
              <a:ln>
                <a:noFill/>
              </a:ln>
              <a:effectLst/>
            </c:spPr>
            <c:txPr>
              <a:bodyPr rot="0" spcFirstLastPara="1" vertOverflow="ellipsis" vert="horz" wrap="square" anchor="ctr" anchorCtr="0"/>
              <a:lstStyle/>
              <a:p>
                <a:pPr>
                  <a:defRPr sz="105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 G5'!$E$5:$E$9</c:f>
              <c:strCache>
                <c:ptCount val="5"/>
                <c:pt idx="0">
                  <c:v>EBRD</c:v>
                </c:pt>
                <c:pt idx="1">
                  <c:v>EIB</c:v>
                </c:pt>
                <c:pt idx="2">
                  <c:v>KfW</c:v>
                </c:pt>
                <c:pt idx="3">
                  <c:v>AfD</c:v>
                </c:pt>
                <c:pt idx="4">
                  <c:v>NEFCO</c:v>
                </c:pt>
              </c:strCache>
            </c:strRef>
          </c:cat>
          <c:val>
            <c:numRef>
              <c:f>'2.1 G5'!$F$5:$F$9</c:f>
              <c:numCache>
                <c:formatCode>0.0%</c:formatCode>
                <c:ptCount val="5"/>
                <c:pt idx="0">
                  <c:v>0.33333333333333331</c:v>
                </c:pt>
                <c:pt idx="1">
                  <c:v>0.2982456140350877</c:v>
                </c:pt>
                <c:pt idx="2">
                  <c:v>0.22807017543859648</c:v>
                </c:pt>
                <c:pt idx="3">
                  <c:v>0.12280701754385964</c:v>
                </c:pt>
                <c:pt idx="4">
                  <c:v>1.7543859649122806E-2</c:v>
                </c:pt>
              </c:numCache>
            </c:numRef>
          </c:val>
          <c:extLst>
            <c:ext xmlns:c16="http://schemas.microsoft.com/office/drawing/2014/chart" uri="{C3380CC4-5D6E-409C-BE32-E72D297353CC}">
              <c16:uniqueId val="{0000000A-3448-405F-A1B4-601F7603391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29931494425758"/>
          <c:y val="0.15525011692121635"/>
          <c:w val="0.69990915655706765"/>
          <c:h val="0.79378661974643661"/>
        </c:manualLayout>
      </c:layout>
      <c:pieChart>
        <c:varyColors val="1"/>
        <c:ser>
          <c:idx val="0"/>
          <c:order val="0"/>
          <c:tx>
            <c:strRef>
              <c:f>'2.1 G6'!$F$4</c:f>
              <c:strCache>
                <c:ptCount val="1"/>
                <c:pt idx="0">
                  <c:v>Blending</c:v>
                </c:pt>
              </c:strCache>
            </c:strRef>
          </c:tx>
          <c:dPt>
            <c:idx val="0"/>
            <c:bubble3D val="0"/>
            <c:spPr>
              <a:solidFill>
                <a:srgbClr val="404040"/>
              </a:solidFill>
              <a:ln w="19050">
                <a:solidFill>
                  <a:schemeClr val="lt1"/>
                </a:solidFill>
              </a:ln>
              <a:effectLst/>
            </c:spPr>
            <c:extLst>
              <c:ext xmlns:c16="http://schemas.microsoft.com/office/drawing/2014/chart" uri="{C3380CC4-5D6E-409C-BE32-E72D297353CC}">
                <c16:uniqueId val="{00000001-4F57-4C7A-840E-B96DA66B78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F57-4C7A-840E-B96DA66B78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F57-4C7A-840E-B96DA66B78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F57-4C7A-840E-B96DA66B78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F57-4C7A-840E-B96DA66B78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F57-4C7A-840E-B96DA66B78A8}"/>
              </c:ext>
            </c:extLst>
          </c:dPt>
          <c:dPt>
            <c:idx val="6"/>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D-4F57-4C7A-840E-B96DA66B78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F57-4C7A-840E-B96DA66B78A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F57-4C7A-840E-B96DA66B78A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F57-4C7A-840E-B96DA66B78A8}"/>
              </c:ext>
            </c:extLst>
          </c:dPt>
          <c:dLbls>
            <c:dLbl>
              <c:idx val="0"/>
              <c:layout>
                <c:manualLayout>
                  <c:x val="-0.1892533229425703"/>
                  <c:y val="0.13747970251978647"/>
                </c:manualLayout>
              </c:layout>
              <c:showLegendKey val="0"/>
              <c:showVal val="1"/>
              <c:showCatName val="1"/>
              <c:showSerName val="0"/>
              <c:showPercent val="0"/>
              <c:showBubbleSize val="0"/>
              <c:extLst>
                <c:ext xmlns:c15="http://schemas.microsoft.com/office/drawing/2012/chart" uri="{CE6537A1-D6FC-4f65-9D91-7224C49458BB}">
                  <c15:layout>
                    <c:manualLayout>
                      <c:w val="0.2000594893909324"/>
                      <c:h val="4.9998690138806631E-2"/>
                    </c:manualLayout>
                  </c15:layout>
                </c:ext>
                <c:ext xmlns:c16="http://schemas.microsoft.com/office/drawing/2014/chart" uri="{C3380CC4-5D6E-409C-BE32-E72D297353CC}">
                  <c16:uniqueId val="{00000001-4F57-4C7A-840E-B96DA66B78A8}"/>
                </c:ext>
              </c:extLst>
            </c:dLbl>
            <c:dLbl>
              <c:idx val="1"/>
              <c:layout>
                <c:manualLayout>
                  <c:x val="-0.18755639847970715"/>
                  <c:y val="-0.17429045248618097"/>
                </c:manualLayout>
              </c:layout>
              <c:showLegendKey val="0"/>
              <c:showVal val="1"/>
              <c:showCatName val="1"/>
              <c:showSerName val="0"/>
              <c:showPercent val="0"/>
              <c:showBubbleSize val="0"/>
              <c:extLst>
                <c:ext xmlns:c15="http://schemas.microsoft.com/office/drawing/2012/chart" uri="{CE6537A1-D6FC-4f65-9D91-7224C49458BB}">
                  <c15:layout>
                    <c:manualLayout>
                      <c:w val="0.2127802221063485"/>
                      <c:h val="9.2884619266297347E-2"/>
                    </c:manualLayout>
                  </c15:layout>
                </c:ext>
                <c:ext xmlns:c16="http://schemas.microsoft.com/office/drawing/2014/chart" uri="{C3380CC4-5D6E-409C-BE32-E72D297353CC}">
                  <c16:uniqueId val="{00000003-4F57-4C7A-840E-B96DA66B78A8}"/>
                </c:ext>
              </c:extLst>
            </c:dLbl>
            <c:dLbl>
              <c:idx val="2"/>
              <c:layout>
                <c:manualLayout>
                  <c:x val="0.15187090537097178"/>
                  <c:y val="-0.15271693126578553"/>
                </c:manualLayout>
              </c:layout>
              <c:showLegendKey val="0"/>
              <c:showVal val="1"/>
              <c:showCatName val="1"/>
              <c:showSerName val="0"/>
              <c:showPercent val="0"/>
              <c:showBubbleSize val="0"/>
              <c:extLst>
                <c:ext xmlns:c15="http://schemas.microsoft.com/office/drawing/2012/chart" uri="{CE6537A1-D6FC-4f65-9D91-7224C49458BB}">
                  <c15:layout>
                    <c:manualLayout>
                      <c:w val="0.24438836310264245"/>
                      <c:h val="7.8403781676630924E-2"/>
                    </c:manualLayout>
                  </c15:layout>
                </c:ext>
                <c:ext xmlns:c16="http://schemas.microsoft.com/office/drawing/2014/chart" uri="{C3380CC4-5D6E-409C-BE32-E72D297353CC}">
                  <c16:uniqueId val="{00000005-4F57-4C7A-840E-B96DA66B78A8}"/>
                </c:ext>
              </c:extLst>
            </c:dLbl>
            <c:dLbl>
              <c:idx val="3"/>
              <c:layout>
                <c:manualLayout>
                  <c:x val="0.21881578244831978"/>
                  <c:y val="-5.6414647941521026E-2"/>
                </c:manualLayout>
              </c:layout>
              <c:showLegendKey val="0"/>
              <c:showVal val="1"/>
              <c:showCatName val="1"/>
              <c:showSerName val="0"/>
              <c:showPercent val="0"/>
              <c:showBubbleSize val="0"/>
              <c:extLst>
                <c:ext xmlns:c15="http://schemas.microsoft.com/office/drawing/2012/chart" uri="{CE6537A1-D6FC-4f65-9D91-7224C49458BB}">
                  <c15:layout>
                    <c:manualLayout>
                      <c:w val="0.188164261909333"/>
                      <c:h val="7.0762781561105451E-2"/>
                    </c:manualLayout>
                  </c15:layout>
                </c:ext>
                <c:ext xmlns:c16="http://schemas.microsoft.com/office/drawing/2014/chart" uri="{C3380CC4-5D6E-409C-BE32-E72D297353CC}">
                  <c16:uniqueId val="{00000007-4F57-4C7A-840E-B96DA66B78A8}"/>
                </c:ext>
              </c:extLst>
            </c:dLbl>
            <c:dLbl>
              <c:idx val="4"/>
              <c:layout>
                <c:manualLayout>
                  <c:x val="0.15759406120931976"/>
                  <c:y val="0.1340741707827086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F57-4C7A-840E-B96DA66B78A8}"/>
                </c:ext>
              </c:extLst>
            </c:dLbl>
            <c:dLbl>
              <c:idx val="5"/>
              <c:layout>
                <c:manualLayout>
                  <c:x val="-2.8836261036872486E-2"/>
                  <c:y val="1.6659287066172899E-2"/>
                </c:manualLayout>
              </c:layout>
              <c:spPr>
                <a:noFill/>
                <a:ln>
                  <a:noFill/>
                </a:ln>
                <a:effectLst/>
              </c:spPr>
              <c:txPr>
                <a:bodyPr rot="0" spcFirstLastPara="1" vertOverflow="ellipsis" vert="horz" wrap="square" anchor="ctr" anchorCtr="0"/>
                <a:lstStyle/>
                <a:p>
                  <a:pPr>
                    <a:defRPr sz="105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F57-4C7A-840E-B96DA66B78A8}"/>
                </c:ext>
              </c:extLst>
            </c:dLbl>
            <c:dLbl>
              <c:idx val="6"/>
              <c:layout>
                <c:manualLayout>
                  <c:x val="0.14521593209954381"/>
                  <c:y val="0.10557814052104986"/>
                </c:manualLayout>
              </c:layout>
              <c:showLegendKey val="0"/>
              <c:showVal val="1"/>
              <c:showCatName val="1"/>
              <c:showSerName val="0"/>
              <c:showPercent val="0"/>
              <c:showBubbleSize val="0"/>
              <c:extLst>
                <c:ext xmlns:c15="http://schemas.microsoft.com/office/drawing/2012/chart" uri="{CE6537A1-D6FC-4f65-9D91-7224C49458BB}">
                  <c15:layout>
                    <c:manualLayout>
                      <c:w val="0.14486253633832383"/>
                      <c:h val="6.6298516936505236E-2"/>
                    </c:manualLayout>
                  </c15:layout>
                </c:ext>
                <c:ext xmlns:c16="http://schemas.microsoft.com/office/drawing/2014/chart" uri="{C3380CC4-5D6E-409C-BE32-E72D297353CC}">
                  <c16:uniqueId val="{0000000D-4F57-4C7A-840E-B96DA66B78A8}"/>
                </c:ext>
              </c:extLst>
            </c:dLbl>
            <c:dLbl>
              <c:idx val="7"/>
              <c:layout>
                <c:manualLayout>
                  <c:x val="-3.6068519963783796E-2"/>
                  <c:y val="-5.8797736388072792E-3"/>
                </c:manualLayout>
              </c:layout>
              <c:spPr>
                <a:noFill/>
                <a:ln>
                  <a:noFill/>
                </a:ln>
                <a:effectLst/>
              </c:spPr>
              <c:txPr>
                <a:bodyPr rot="0" spcFirstLastPara="1" vertOverflow="ellipsis" vert="horz" wrap="square" anchor="ctr" anchorCtr="0"/>
                <a:lstStyle/>
                <a:p>
                  <a:pPr>
                    <a:defRPr sz="105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manualLayout>
                      <c:w val="0.24827164575071181"/>
                      <c:h val="7.7722009662051519E-2"/>
                    </c:manualLayout>
                  </c15:layout>
                </c:ext>
                <c:ext xmlns:c16="http://schemas.microsoft.com/office/drawing/2014/chart" uri="{C3380CC4-5D6E-409C-BE32-E72D297353CC}">
                  <c16:uniqueId val="{0000000F-4F57-4C7A-840E-B96DA66B78A8}"/>
                </c:ext>
              </c:extLst>
            </c:dLbl>
            <c:dLbl>
              <c:idx val="8"/>
              <c:spPr>
                <a:noFill/>
                <a:ln>
                  <a:noFill/>
                </a:ln>
                <a:effectLst/>
              </c:spPr>
              <c:txPr>
                <a:bodyPr rot="0" spcFirstLastPara="1" vertOverflow="ellipsis" vert="horz" wrap="square" anchor="ctr" anchorCtr="0"/>
                <a:lstStyle/>
                <a:p>
                  <a:pPr>
                    <a:defRPr sz="105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4F57-4C7A-840E-B96DA66B78A8}"/>
                </c:ext>
              </c:extLst>
            </c:dLbl>
            <c:dLbl>
              <c:idx val="9"/>
              <c:layout>
                <c:manualLayout>
                  <c:x val="0.16375827540596491"/>
                  <c:y val="-1.0605581039394183E-2"/>
                </c:manualLayout>
              </c:layout>
              <c:spPr>
                <a:noFill/>
                <a:ln>
                  <a:noFill/>
                </a:ln>
                <a:effectLst/>
              </c:spPr>
              <c:txPr>
                <a:bodyPr rot="0" spcFirstLastPara="1" vertOverflow="ellipsis" vert="horz" wrap="square" anchor="ctr" anchorCtr="0"/>
                <a:lstStyle/>
                <a:p>
                  <a:pPr>
                    <a:defRPr sz="1050" b="0" i="0" u="none" strike="noStrike" kern="1200" baseline="0">
                      <a:solidFill>
                        <a:sysClr val="windowText" lastClr="000000"/>
                      </a:solidFill>
                      <a:latin typeface="Century Gothic" panose="020B0502020202020204" pitchFamily="34" charset="0"/>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F57-4C7A-840E-B96DA66B78A8}"/>
                </c:ext>
              </c:extLst>
            </c:dLbl>
            <c:spPr>
              <a:noFill/>
              <a:ln>
                <a:noFill/>
              </a:ln>
              <a:effectLst/>
            </c:spPr>
            <c:txPr>
              <a:bodyPr rot="0" spcFirstLastPara="1" vertOverflow="ellipsis" vert="horz" wrap="square" anchor="ctr" anchorCtr="0"/>
              <a:lstStyle/>
              <a:p>
                <a:pPr>
                  <a:defRPr sz="1050" b="0" i="0" u="none" strike="noStrike" kern="1200" baseline="0">
                    <a:solidFill>
                      <a:schemeClr val="bg1"/>
                    </a:solidFill>
                    <a:latin typeface="Century Gothic" panose="020B0502020202020204" pitchFamily="34" charset="0"/>
                    <a:ea typeface="+mn-ea"/>
                    <a:cs typeface="+mn-cs"/>
                  </a:defRPr>
                </a:pPr>
                <a:endParaRPr lang="es-E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 G6'!$E$5:$E$14</c:f>
              <c:strCache>
                <c:ptCount val="10"/>
                <c:pt idx="0">
                  <c:v>EIB</c:v>
                </c:pt>
                <c:pt idx="1">
                  <c:v>AfD</c:v>
                </c:pt>
                <c:pt idx="2">
                  <c:v>AfDB</c:v>
                </c:pt>
                <c:pt idx="3">
                  <c:v>KfW</c:v>
                </c:pt>
                <c:pt idx="4">
                  <c:v>EBRD</c:v>
                </c:pt>
                <c:pt idx="5">
                  <c:v>FMO</c:v>
                </c:pt>
                <c:pt idx="6">
                  <c:v>IFAD</c:v>
                </c:pt>
                <c:pt idx="7">
                  <c:v>PROPARCO</c:v>
                </c:pt>
                <c:pt idx="8">
                  <c:v>NEFCO</c:v>
                </c:pt>
                <c:pt idx="9">
                  <c:v>COFIDES</c:v>
                </c:pt>
              </c:strCache>
            </c:strRef>
          </c:cat>
          <c:val>
            <c:numRef>
              <c:f>'2.1 G6'!$F$5:$F$14</c:f>
              <c:numCache>
                <c:formatCode>0.0%</c:formatCode>
                <c:ptCount val="10"/>
                <c:pt idx="0">
                  <c:v>0.26300000000000001</c:v>
                </c:pt>
                <c:pt idx="1">
                  <c:v>0.19500000000000001</c:v>
                </c:pt>
                <c:pt idx="2">
                  <c:v>0.18099999999999999</c:v>
                </c:pt>
                <c:pt idx="3">
                  <c:v>0.15</c:v>
                </c:pt>
                <c:pt idx="4">
                  <c:v>0.14699999999999999</c:v>
                </c:pt>
                <c:pt idx="5">
                  <c:v>3.6999999999999998E-2</c:v>
                </c:pt>
                <c:pt idx="6">
                  <c:v>1.2999999999999999E-2</c:v>
                </c:pt>
                <c:pt idx="7">
                  <c:v>8.0000000000000002E-3</c:v>
                </c:pt>
                <c:pt idx="8">
                  <c:v>4.0000000000000001E-3</c:v>
                </c:pt>
                <c:pt idx="9">
                  <c:v>2E-3</c:v>
                </c:pt>
              </c:numCache>
            </c:numRef>
          </c:val>
          <c:extLst>
            <c:ext xmlns:c16="http://schemas.microsoft.com/office/drawing/2014/chart" uri="{C3380CC4-5D6E-409C-BE32-E72D297353CC}">
              <c16:uniqueId val="{00000014-4F57-4C7A-840E-B96DA66B78A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566464216127573"/>
          <c:y val="4.0050732839536751E-2"/>
          <c:w val="0.8467666662440142"/>
          <c:h val="0.71562785210393665"/>
        </c:manualLayout>
      </c:layout>
      <c:barChart>
        <c:barDir val="col"/>
        <c:grouping val="clustered"/>
        <c:varyColors val="0"/>
        <c:ser>
          <c:idx val="0"/>
          <c:order val="0"/>
          <c:tx>
            <c:strRef>
              <c:f>'2.1 G7'!$F$4</c:f>
              <c:strCache>
                <c:ptCount val="1"/>
                <c:pt idx="0">
                  <c:v>Activos</c:v>
                </c:pt>
              </c:strCache>
            </c:strRef>
          </c:tx>
          <c:spPr>
            <a:solidFill>
              <a:srgbClr val="83082A"/>
            </a:solidFill>
            <a:ln>
              <a:noFill/>
            </a:ln>
            <a:effectLst/>
          </c:spPr>
          <c:invertIfNegative val="0"/>
          <c:dPt>
            <c:idx val="0"/>
            <c:invertIfNegative val="0"/>
            <c:bubble3D val="0"/>
            <c:spPr>
              <a:solidFill>
                <a:srgbClr val="83082A"/>
              </a:solidFill>
              <a:ln>
                <a:noFill/>
              </a:ln>
              <a:effectLst/>
            </c:spPr>
            <c:extLst>
              <c:ext xmlns:c16="http://schemas.microsoft.com/office/drawing/2014/chart" uri="{C3380CC4-5D6E-409C-BE32-E72D297353CC}">
                <c16:uniqueId val="{00000001-0923-4E73-8CE2-CBEA0CFBA747}"/>
              </c:ext>
            </c:extLst>
          </c:dPt>
          <c:dPt>
            <c:idx val="1"/>
            <c:invertIfNegative val="0"/>
            <c:bubble3D val="0"/>
            <c:spPr>
              <a:solidFill>
                <a:srgbClr val="83082A"/>
              </a:solidFill>
              <a:ln>
                <a:noFill/>
              </a:ln>
              <a:effectLst/>
            </c:spPr>
            <c:extLst>
              <c:ext xmlns:c16="http://schemas.microsoft.com/office/drawing/2014/chart" uri="{C3380CC4-5D6E-409C-BE32-E72D297353CC}">
                <c16:uniqueId val="{00000003-96D2-47EB-996F-F0F8B0972ACC}"/>
              </c:ext>
            </c:extLst>
          </c:dPt>
          <c:dLbls>
            <c:dLbl>
              <c:idx val="0"/>
              <c:layout>
                <c:manualLayout>
                  <c:x val="-1.9681289906117863E-17"/>
                  <c:y val="-2.38095238095238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23-4E73-8CE2-CBEA0CFBA747}"/>
                </c:ext>
              </c:extLst>
            </c:dLbl>
            <c:dLbl>
              <c:idx val="4"/>
              <c:layout>
                <c:manualLayout>
                  <c:x val="6.4412238325281803E-3"/>
                  <c:y val="-1.19047619047619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923-4E73-8CE2-CBEA0CFBA747}"/>
                </c:ext>
              </c:extLst>
            </c:dLbl>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 G7'!$E$5:$E$10</c:f>
              <c:strCache>
                <c:ptCount val="6"/>
                <c:pt idx="0">
                  <c:v>AfD</c:v>
                </c:pt>
                <c:pt idx="1">
                  <c:v>KfW</c:v>
                </c:pt>
                <c:pt idx="2">
                  <c:v>FMO</c:v>
                </c:pt>
                <c:pt idx="3">
                  <c:v>Proparco</c:v>
                </c:pt>
                <c:pt idx="4">
                  <c:v>COFIDES</c:v>
                </c:pt>
                <c:pt idx="5">
                  <c:v>FONPRODE</c:v>
                </c:pt>
              </c:strCache>
            </c:strRef>
          </c:cat>
          <c:val>
            <c:numRef>
              <c:f>'2.1 G7'!$F$5:$F$10</c:f>
              <c:numCache>
                <c:formatCode>_-* #,##0_-;\-* #,##0_-;_-* "-"??_-;_-@_-</c:formatCode>
                <c:ptCount val="6"/>
                <c:pt idx="0">
                  <c:v>34977</c:v>
                </c:pt>
                <c:pt idx="1">
                  <c:v>31500</c:v>
                </c:pt>
                <c:pt idx="2">
                  <c:v>9300</c:v>
                </c:pt>
                <c:pt idx="3">
                  <c:v>7026</c:v>
                </c:pt>
                <c:pt idx="4">
                  <c:v>1138</c:v>
                </c:pt>
                <c:pt idx="5">
                  <c:v>572.70000000000005</c:v>
                </c:pt>
              </c:numCache>
            </c:numRef>
          </c:val>
          <c:extLst>
            <c:ext xmlns:c16="http://schemas.microsoft.com/office/drawing/2014/chart" uri="{C3380CC4-5D6E-409C-BE32-E72D297353CC}">
              <c16:uniqueId val="{00000004-0923-4E73-8CE2-CBEA0CFBA747}"/>
            </c:ext>
          </c:extLst>
        </c:ser>
        <c:dLbls>
          <c:dLblPos val="outEnd"/>
          <c:showLegendKey val="0"/>
          <c:showVal val="1"/>
          <c:showCatName val="0"/>
          <c:showSerName val="0"/>
          <c:showPercent val="0"/>
          <c:showBubbleSize val="0"/>
        </c:dLbls>
        <c:gapWidth val="50"/>
        <c:axId val="3081920"/>
        <c:axId val="3082336"/>
      </c:barChart>
      <c:lineChart>
        <c:grouping val="standard"/>
        <c:varyColors val="0"/>
        <c:ser>
          <c:idx val="1"/>
          <c:order val="1"/>
          <c:tx>
            <c:strRef>
              <c:f>'2.1 G7'!$G$4</c:f>
              <c:strCache>
                <c:ptCount val="1"/>
                <c:pt idx="0">
                  <c:v>TEI nacionales y regionales</c:v>
                </c:pt>
              </c:strCache>
            </c:strRef>
          </c:tx>
          <c:spPr>
            <a:ln w="28575" cap="rnd">
              <a:solidFill>
                <a:srgbClr val="404040"/>
              </a:solidFill>
              <a:round/>
            </a:ln>
            <a:effectLst/>
          </c:spPr>
          <c:marker>
            <c:symbol val="none"/>
          </c:marker>
          <c:dPt>
            <c:idx val="0"/>
            <c:marker>
              <c:symbol val="none"/>
            </c:marker>
            <c:bubble3D val="0"/>
            <c:spPr>
              <a:ln w="28575" cap="rnd">
                <a:solidFill>
                  <a:srgbClr val="404040"/>
                </a:solidFill>
                <a:round/>
              </a:ln>
              <a:effectLst/>
            </c:spPr>
            <c:extLst>
              <c:ext xmlns:c16="http://schemas.microsoft.com/office/drawing/2014/chart" uri="{C3380CC4-5D6E-409C-BE32-E72D297353CC}">
                <c16:uniqueId val="{00000006-0923-4E73-8CE2-CBEA0CFBA747}"/>
              </c:ext>
            </c:extLst>
          </c:dPt>
          <c:dPt>
            <c:idx val="1"/>
            <c:marker>
              <c:symbol val="none"/>
            </c:marker>
            <c:bubble3D val="0"/>
            <c:spPr>
              <a:ln w="28575" cap="rnd">
                <a:solidFill>
                  <a:srgbClr val="404040"/>
                </a:solidFill>
                <a:round/>
              </a:ln>
              <a:effectLst/>
            </c:spPr>
            <c:extLst>
              <c:ext xmlns:c16="http://schemas.microsoft.com/office/drawing/2014/chart" uri="{C3380CC4-5D6E-409C-BE32-E72D297353CC}">
                <c16:uniqueId val="{00000007-96D2-47EB-996F-F0F8B0972ACC}"/>
              </c:ext>
            </c:extLst>
          </c:dPt>
          <c:cat>
            <c:strRef>
              <c:f>'2.1 G7'!$E$5:$E$10</c:f>
              <c:strCache>
                <c:ptCount val="6"/>
                <c:pt idx="0">
                  <c:v>AfD</c:v>
                </c:pt>
                <c:pt idx="1">
                  <c:v>KfW</c:v>
                </c:pt>
                <c:pt idx="2">
                  <c:v>FMO</c:v>
                </c:pt>
                <c:pt idx="3">
                  <c:v>Proparco</c:v>
                </c:pt>
                <c:pt idx="4">
                  <c:v>COFIDES</c:v>
                </c:pt>
                <c:pt idx="5">
                  <c:v>FONPRODE</c:v>
                </c:pt>
              </c:strCache>
            </c:strRef>
          </c:cat>
          <c:val>
            <c:numRef>
              <c:f>'2.1 G7'!$G$5:$G$10</c:f>
              <c:numCache>
                <c:formatCode>_-* #,##0_-;\-* #,##0_-;_-* "-"??_-;_-@_-</c:formatCode>
                <c:ptCount val="6"/>
                <c:pt idx="0">
                  <c:v>74</c:v>
                </c:pt>
                <c:pt idx="1">
                  <c:v>45</c:v>
                </c:pt>
                <c:pt idx="2">
                  <c:v>45</c:v>
                </c:pt>
                <c:pt idx="3">
                  <c:v>32</c:v>
                </c:pt>
                <c:pt idx="4">
                  <c:v>1</c:v>
                </c:pt>
              </c:numCache>
            </c:numRef>
          </c:val>
          <c:smooth val="0"/>
          <c:extLst>
            <c:ext xmlns:c16="http://schemas.microsoft.com/office/drawing/2014/chart" uri="{C3380CC4-5D6E-409C-BE32-E72D297353CC}">
              <c16:uniqueId val="{00000009-0923-4E73-8CE2-CBEA0CFBA747}"/>
            </c:ext>
          </c:extLst>
        </c:ser>
        <c:dLbls>
          <c:showLegendKey val="0"/>
          <c:showVal val="0"/>
          <c:showCatName val="0"/>
          <c:showSerName val="0"/>
          <c:showPercent val="0"/>
          <c:showBubbleSize val="0"/>
        </c:dLbls>
        <c:marker val="1"/>
        <c:smooth val="0"/>
        <c:axId val="467781711"/>
        <c:axId val="467772975"/>
      </c:line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s-ES"/>
                  <a: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valAx>
        <c:axId val="467772975"/>
        <c:scaling>
          <c:orientation val="minMax"/>
        </c:scaling>
        <c:delete val="0"/>
        <c:axPos val="r"/>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crossAx val="467781711"/>
        <c:crosses val="max"/>
        <c:crossBetween val="between"/>
      </c:valAx>
      <c:catAx>
        <c:axId val="467781711"/>
        <c:scaling>
          <c:orientation val="minMax"/>
        </c:scaling>
        <c:delete val="1"/>
        <c:axPos val="b"/>
        <c:numFmt formatCode="General" sourceLinked="1"/>
        <c:majorTickMark val="out"/>
        <c:minorTickMark val="none"/>
        <c:tickLblPos val="nextTo"/>
        <c:crossAx val="467772975"/>
        <c:crosses val="autoZero"/>
        <c:auto val="1"/>
        <c:lblAlgn val="ctr"/>
        <c:lblOffset val="100"/>
        <c:noMultiLvlLbl val="0"/>
      </c:catAx>
      <c:spPr>
        <a:noFill/>
        <a:ln>
          <a:noFill/>
        </a:ln>
        <a:effectLst/>
      </c:spPr>
    </c:plotArea>
    <c:legend>
      <c:legendPos val="b"/>
      <c:layout>
        <c:manualLayout>
          <c:xMode val="edge"/>
          <c:yMode val="edge"/>
          <c:x val="0.13957675580407522"/>
          <c:y val="0.89139857517810273"/>
          <c:w val="0.68016449634616938"/>
          <c:h val="6.59233220847394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ES"/>
        </a:p>
      </c:txPr>
    </c:title>
    <c:autoTitleDeleted val="0"/>
    <c:plotArea>
      <c:layout>
        <c:manualLayout>
          <c:layoutTarget val="inner"/>
          <c:xMode val="edge"/>
          <c:yMode val="edge"/>
          <c:x val="0.15052225075988143"/>
          <c:y val="4.557401428469799E-2"/>
          <c:w val="0.44007621675456576"/>
          <c:h val="0.86295051421209534"/>
        </c:manualLayout>
      </c:layout>
      <c:pieChart>
        <c:varyColors val="1"/>
        <c:ser>
          <c:idx val="0"/>
          <c:order val="0"/>
          <c:tx>
            <c:strRef>
              <c:f>'2.2 G8'!$E$11</c:f>
              <c:strCache>
                <c:ptCount val="1"/>
              </c:strCache>
            </c:strRef>
          </c:tx>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7F8-4F5B-B625-AFBC4A839BBD}"/>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97F8-4F5B-B625-AFBC4A839BBD}"/>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97F8-4F5B-B625-AFBC4A839BBD}"/>
              </c:ext>
            </c:extLst>
          </c:dPt>
          <c:dPt>
            <c:idx val="3"/>
            <c:bubble3D val="0"/>
            <c:spPr>
              <a:solidFill>
                <a:schemeClr val="tx1">
                  <a:lumMod val="50000"/>
                  <a:lumOff val="50000"/>
                </a:schemeClr>
              </a:solidFill>
              <a:ln w="19050">
                <a:solidFill>
                  <a:schemeClr val="lt1"/>
                </a:solidFill>
              </a:ln>
              <a:effectLst/>
            </c:spPr>
            <c:extLst>
              <c:ext xmlns:c16="http://schemas.microsoft.com/office/drawing/2014/chart" uri="{C3380CC4-5D6E-409C-BE32-E72D297353CC}">
                <c16:uniqueId val="{00000007-97F8-4F5B-B625-AFBC4A839BBD}"/>
              </c:ext>
            </c:extLst>
          </c:dPt>
          <c:dPt>
            <c:idx val="4"/>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9-97F8-4F5B-B625-AFBC4A839BBD}"/>
              </c:ext>
            </c:extLst>
          </c:dPt>
          <c:dLbls>
            <c:dLbl>
              <c:idx val="0"/>
              <c:layout>
                <c:manualLayout>
                  <c:x val="-0.13074737992481697"/>
                  <c:y val="-0.11387266562911436"/>
                </c:manualLayout>
              </c:layout>
              <c:tx>
                <c:rich>
                  <a:bodyPr/>
                  <a:lstStyle/>
                  <a:p>
                    <a:fld id="{56A6B970-3111-4C64-A55B-8E47BCEC9795}"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97F8-4F5B-B625-AFBC4A839BBD}"/>
                </c:ext>
              </c:extLst>
            </c:dLbl>
            <c:dLbl>
              <c:idx val="1"/>
              <c:tx>
                <c:rich>
                  <a:bodyPr/>
                  <a:lstStyle/>
                  <a:p>
                    <a:fld id="{16960AFF-CB3F-4D0A-A4C7-F87CF8BAC993}"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0.14486253633832383"/>
                      <c:h val="6.6298516936505236E-2"/>
                    </c:manualLayout>
                  </c15:layout>
                  <c15:dlblFieldTable/>
                  <c15:showDataLabelsRange val="1"/>
                </c:ext>
                <c:ext xmlns:c16="http://schemas.microsoft.com/office/drawing/2014/chart" uri="{C3380CC4-5D6E-409C-BE32-E72D297353CC}">
                  <c16:uniqueId val="{00000003-97F8-4F5B-B625-AFBC4A839BBD}"/>
                </c:ext>
              </c:extLst>
            </c:dLbl>
            <c:dLbl>
              <c:idx val="2"/>
              <c:layout>
                <c:manualLayout>
                  <c:x val="6.7850107049354028E-2"/>
                  <c:y val="0.18796917651025744"/>
                </c:manualLayout>
              </c:layout>
              <c:tx>
                <c:rich>
                  <a:bodyPr rot="0" spcFirstLastPara="1" vertOverflow="ellipsis" vert="horz" wrap="square" anchor="ctr" anchorCtr="0"/>
                  <a:lstStyle/>
                  <a:p>
                    <a:pPr>
                      <a:defRPr sz="1200" b="0" i="0" u="none" strike="noStrike" kern="1200" baseline="0">
                        <a:solidFill>
                          <a:schemeClr val="bg1"/>
                        </a:solidFill>
                        <a:latin typeface="Century Gothic" panose="020B0502020202020204" pitchFamily="34" charset="0"/>
                        <a:ea typeface="+mn-ea"/>
                        <a:cs typeface="+mn-cs"/>
                      </a:defRPr>
                    </a:pPr>
                    <a:fld id="{A9A83C0F-C2E4-4024-8DDA-514CEF9BAC44}" type="CELLRANGE">
                      <a:rPr lang="en-US"/>
                      <a:pPr>
                        <a:defRPr sz="1200">
                          <a:solidFill>
                            <a:schemeClr val="bg1"/>
                          </a:solidFill>
                        </a:defRPr>
                      </a:pPr>
                      <a:t>[CELLRANGE]</a:t>
                    </a:fld>
                    <a:endParaRPr lang="es-ES"/>
                  </a:p>
                </c:rich>
              </c:tx>
              <c:numFmt formatCode="#,##0" sourceLinked="0"/>
              <c:spPr>
                <a:noFill/>
                <a:ln>
                  <a:noFill/>
                </a:ln>
                <a:effectLst/>
              </c:spPr>
              <c:txPr>
                <a:bodyPr rot="0" spcFirstLastPara="1" vertOverflow="ellipsis" vert="horz" wrap="square" anchor="ctr" anchorCtr="0"/>
                <a:lstStyle/>
                <a:p>
                  <a:pPr>
                    <a:defRPr sz="1200" b="0" i="0" u="none" strike="noStrike" kern="1200" baseline="0">
                      <a:solidFill>
                        <a:schemeClr val="bg1"/>
                      </a:solidFill>
                      <a:latin typeface="Century Gothic" panose="020B0502020202020204" pitchFamily="34" charset="0"/>
                      <a:ea typeface="+mn-ea"/>
                      <a:cs typeface="+mn-cs"/>
                    </a:defRPr>
                  </a:pPr>
                  <a:endParaRPr lang="es-ES"/>
                </a:p>
              </c:txPr>
              <c:showLegendKey val="0"/>
              <c:showVal val="0"/>
              <c:showCatName val="0"/>
              <c:showSerName val="0"/>
              <c:showPercent val="0"/>
              <c:showBubbleSize val="0"/>
              <c:extLst>
                <c:ext xmlns:c15="http://schemas.microsoft.com/office/drawing/2012/chart" uri="{CE6537A1-D6FC-4f65-9D91-7224C49458BB}">
                  <c15:layout>
                    <c:manualLayout>
                      <c:w val="7.068369638508562E-2"/>
                      <c:h val="7.0762682431664864E-2"/>
                    </c:manualLayout>
                  </c15:layout>
                  <c15:dlblFieldTable/>
                  <c15:showDataLabelsRange val="1"/>
                </c:ext>
                <c:ext xmlns:c16="http://schemas.microsoft.com/office/drawing/2014/chart" uri="{C3380CC4-5D6E-409C-BE32-E72D297353CC}">
                  <c16:uniqueId val="{00000005-97F8-4F5B-B625-AFBC4A839BBD}"/>
                </c:ext>
              </c:extLst>
            </c:dLbl>
            <c:dLbl>
              <c:idx val="3"/>
              <c:layout>
                <c:manualLayout>
                  <c:x val="-1.8934913595168565E-2"/>
                  <c:y val="9.7465435767098416E-2"/>
                </c:manualLayout>
              </c:layout>
              <c:tx>
                <c:rich>
                  <a:bodyPr/>
                  <a:lstStyle/>
                  <a:p>
                    <a:fld id="{C459071D-AA50-47E2-8416-30C3D06800C7}"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layout>
                    <c:manualLayout>
                      <c:w val="4.497041978852534E-2"/>
                      <c:h val="0.10133311178960232"/>
                    </c:manualLayout>
                  </c15:layout>
                  <c15:dlblFieldTable/>
                  <c15:showDataLabelsRange val="1"/>
                </c:ext>
                <c:ext xmlns:c16="http://schemas.microsoft.com/office/drawing/2014/chart" uri="{C3380CC4-5D6E-409C-BE32-E72D297353CC}">
                  <c16:uniqueId val="{00000007-97F8-4F5B-B625-AFBC4A839BBD}"/>
                </c:ext>
              </c:extLst>
            </c:dLbl>
            <c:dLbl>
              <c:idx val="4"/>
              <c:layout>
                <c:manualLayout>
                  <c:x val="-3.0835375674493057E-2"/>
                  <c:y val="7.2559954590252496E-2"/>
                </c:manualLayout>
              </c:layout>
              <c:tx>
                <c:rich>
                  <a:bodyPr/>
                  <a:lstStyle/>
                  <a:p>
                    <a:fld id="{63C1CD15-48FD-434D-83FD-E91B42CB7462}" type="CELLRANGE">
                      <a:rPr lang="en-US"/>
                      <a:pPr/>
                      <a:t>[CELLRANGE]</a:t>
                    </a:fld>
                    <a:endParaRPr lang="es-E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7F8-4F5B-B625-AFBC4A839BBD}"/>
                </c:ext>
              </c:extLst>
            </c:dLbl>
            <c:spPr>
              <a:noFill/>
              <a:ln>
                <a:noFill/>
              </a:ln>
              <a:effectLst/>
            </c:spPr>
            <c:txPr>
              <a:bodyPr rot="0" spcFirstLastPara="1" vertOverflow="ellipsis" vert="horz" wrap="square" anchor="ctr" anchorCtr="0"/>
              <a:lstStyle/>
              <a:p>
                <a:pPr>
                  <a:defRPr sz="1200" b="0" i="0" u="none" strike="noStrike" kern="1200" baseline="0">
                    <a:solidFill>
                      <a:schemeClr val="bg1"/>
                    </a:solidFill>
                    <a:latin typeface="Century Gothic" panose="020B0502020202020204" pitchFamily="34" charset="0"/>
                    <a:ea typeface="+mn-ea"/>
                    <a:cs typeface="+mn-cs"/>
                  </a:defRPr>
                </a:pPr>
                <a:endParaRPr lang="es-ES"/>
              </a:p>
            </c:txPr>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'2.2 G8'!$D$5:$D$9</c:f>
              <c:strCache>
                <c:ptCount val="5"/>
                <c:pt idx="0">
                  <c:v>Reembolsable formalizado</c:v>
                </c:pt>
                <c:pt idx="1">
                  <c:v>No reembolsable</c:v>
                </c:pt>
                <c:pt idx="2">
                  <c:v>Cancelado</c:v>
                </c:pt>
                <c:pt idx="3">
                  <c:v>Reembolsable pendiente formalizar</c:v>
                </c:pt>
                <c:pt idx="4">
                  <c:v>Gastos de gestión</c:v>
                </c:pt>
              </c:strCache>
            </c:strRef>
          </c:cat>
          <c:val>
            <c:numRef>
              <c:f>'2.2 G8'!$E$5:$E$9</c:f>
              <c:numCache>
                <c:formatCode>0.0</c:formatCode>
                <c:ptCount val="5"/>
                <c:pt idx="0" formatCode="General">
                  <c:v>725.7</c:v>
                </c:pt>
                <c:pt idx="1">
                  <c:v>419.7</c:v>
                </c:pt>
                <c:pt idx="2">
                  <c:v>200</c:v>
                </c:pt>
                <c:pt idx="3">
                  <c:v>109.9</c:v>
                </c:pt>
                <c:pt idx="4">
                  <c:v>34.299999999999997</c:v>
                </c:pt>
              </c:numCache>
            </c:numRef>
          </c:val>
          <c:extLst>
            <c:ext xmlns:c15="http://schemas.microsoft.com/office/drawing/2012/chart" uri="{02D57815-91ED-43cb-92C2-25804820EDAC}">
              <c15:datalabelsRange>
                <c15:f>'2.2 G8'!$F$5:$F$9</c15:f>
                <c15:dlblRangeCache>
                  <c:ptCount val="5"/>
                  <c:pt idx="0">
                    <c:v>49%</c:v>
                  </c:pt>
                  <c:pt idx="1">
                    <c:v>28%</c:v>
                  </c:pt>
                  <c:pt idx="2">
                    <c:v>13%</c:v>
                  </c:pt>
                  <c:pt idx="3">
                    <c:v>7%</c:v>
                  </c:pt>
                  <c:pt idx="4">
                    <c:v>2%</c:v>
                  </c:pt>
                </c15:dlblRangeCache>
              </c15:datalabelsRange>
            </c:ext>
            <c:ext xmlns:c16="http://schemas.microsoft.com/office/drawing/2014/chart" uri="{C3380CC4-5D6E-409C-BE32-E72D297353CC}">
              <c16:uniqueId val="{0000000A-97F8-4F5B-B625-AFBC4A839BBD}"/>
            </c:ext>
          </c:extLst>
        </c:ser>
        <c:dLbls>
          <c:showLegendKey val="0"/>
          <c:showVal val="0"/>
          <c:showCatName val="0"/>
          <c:showSerName val="0"/>
          <c:showPercent val="1"/>
          <c:showBubbleSize val="0"/>
          <c:showLeaderLines val="1"/>
        </c:dLbls>
        <c:firstSliceAng val="34"/>
      </c:pieChart>
      <c:spPr>
        <a:noFill/>
        <a:ln>
          <a:noFill/>
        </a:ln>
        <a:effectLst/>
      </c:spPr>
    </c:plotArea>
    <c:legend>
      <c:legendPos val="r"/>
      <c:layout>
        <c:manualLayout>
          <c:xMode val="edge"/>
          <c:yMode val="edge"/>
          <c:x val="0.62119959883826104"/>
          <c:y val="0.22190008507669082"/>
          <c:w val="0.31410611304491304"/>
          <c:h val="0.5659926637190306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entury Gothic" panose="020B050202020202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77969348659003E-2"/>
          <c:y val="5.4455445544554455E-2"/>
          <c:w val="0.91255957854406133"/>
          <c:h val="0.69971565327283758"/>
        </c:manualLayout>
      </c:layout>
      <c:lineChart>
        <c:grouping val="standard"/>
        <c:varyColors val="0"/>
        <c:ser>
          <c:idx val="0"/>
          <c:order val="0"/>
          <c:tx>
            <c:strRef>
              <c:f>'2.2 G9'!$E$4</c:f>
              <c:strCache>
                <c:ptCount val="1"/>
                <c:pt idx="0">
                  <c:v>Cartera total Fonprode</c:v>
                </c:pt>
              </c:strCache>
            </c:strRef>
          </c:tx>
          <c:spPr>
            <a:ln w="38100" cap="rnd">
              <a:solidFill>
                <a:schemeClr val="tx1">
                  <a:lumMod val="65000"/>
                  <a:lumOff val="35000"/>
                </a:schemeClr>
              </a:solidFill>
              <a:round/>
            </a:ln>
            <a:effectLst/>
          </c:spPr>
          <c:marker>
            <c:symbol val="none"/>
          </c:marker>
          <c:cat>
            <c:numRef>
              <c:f>'2.2 G9'!$D$5:$D$10</c:f>
              <c:numCache>
                <c:formatCode>General</c:formatCode>
                <c:ptCount val="6"/>
                <c:pt idx="0">
                  <c:v>2015</c:v>
                </c:pt>
                <c:pt idx="1">
                  <c:v>2016</c:v>
                </c:pt>
                <c:pt idx="2">
                  <c:v>2017</c:v>
                </c:pt>
                <c:pt idx="3">
                  <c:v>2018</c:v>
                </c:pt>
                <c:pt idx="4">
                  <c:v>2019</c:v>
                </c:pt>
                <c:pt idx="5">
                  <c:v>2020</c:v>
                </c:pt>
              </c:numCache>
            </c:numRef>
          </c:cat>
          <c:val>
            <c:numRef>
              <c:f>'2.2 G9'!$E$5:$E$10</c:f>
              <c:numCache>
                <c:formatCode>0.00%</c:formatCode>
                <c:ptCount val="6"/>
                <c:pt idx="0">
                  <c:v>2.0799999999999999E-2</c:v>
                </c:pt>
                <c:pt idx="1">
                  <c:v>2.8400000000000002E-2</c:v>
                </c:pt>
                <c:pt idx="2">
                  <c:v>1.3299999999999999E-2</c:v>
                </c:pt>
                <c:pt idx="3">
                  <c:v>1.7999999999999999E-2</c:v>
                </c:pt>
                <c:pt idx="4">
                  <c:v>2.9499999999999998E-2</c:v>
                </c:pt>
                <c:pt idx="5">
                  <c:v>3.39E-2</c:v>
                </c:pt>
              </c:numCache>
            </c:numRef>
          </c:val>
          <c:smooth val="0"/>
          <c:extLst>
            <c:ext xmlns:c16="http://schemas.microsoft.com/office/drawing/2014/chart" uri="{C3380CC4-5D6E-409C-BE32-E72D297353CC}">
              <c16:uniqueId val="{00000000-F964-4961-82BB-91010953C820}"/>
            </c:ext>
          </c:extLst>
        </c:ser>
        <c:ser>
          <c:idx val="1"/>
          <c:order val="1"/>
          <c:tx>
            <c:strRef>
              <c:f>'2.2 G9'!$F$4</c:f>
              <c:strCache>
                <c:ptCount val="1"/>
                <c:pt idx="0">
                  <c:v>Cartera microcrédito Fonprode</c:v>
                </c:pt>
              </c:strCache>
            </c:strRef>
          </c:tx>
          <c:spPr>
            <a:ln w="38100" cap="rnd">
              <a:solidFill>
                <a:srgbClr val="860000"/>
              </a:solidFill>
              <a:round/>
            </a:ln>
            <a:effectLst/>
          </c:spPr>
          <c:marker>
            <c:symbol val="none"/>
          </c:marker>
          <c:cat>
            <c:numRef>
              <c:f>'2.2 G9'!$D$5:$D$10</c:f>
              <c:numCache>
                <c:formatCode>General</c:formatCode>
                <c:ptCount val="6"/>
                <c:pt idx="0">
                  <c:v>2015</c:v>
                </c:pt>
                <c:pt idx="1">
                  <c:v>2016</c:v>
                </c:pt>
                <c:pt idx="2">
                  <c:v>2017</c:v>
                </c:pt>
                <c:pt idx="3">
                  <c:v>2018</c:v>
                </c:pt>
                <c:pt idx="4">
                  <c:v>2019</c:v>
                </c:pt>
                <c:pt idx="5">
                  <c:v>2020</c:v>
                </c:pt>
              </c:numCache>
            </c:numRef>
          </c:cat>
          <c:val>
            <c:numRef>
              <c:f>'2.2 G9'!$F$5:$F$10</c:f>
              <c:numCache>
                <c:formatCode>0.00%</c:formatCode>
                <c:ptCount val="6"/>
                <c:pt idx="1">
                  <c:v>0.31840000000000002</c:v>
                </c:pt>
                <c:pt idx="2">
                  <c:v>5.9799999999999999E-2</c:v>
                </c:pt>
                <c:pt idx="3">
                  <c:v>0.1116</c:v>
                </c:pt>
                <c:pt idx="4">
                  <c:v>0.14810000000000001</c:v>
                </c:pt>
                <c:pt idx="5">
                  <c:v>0.16639999999999999</c:v>
                </c:pt>
              </c:numCache>
            </c:numRef>
          </c:val>
          <c:smooth val="0"/>
          <c:extLst>
            <c:ext xmlns:c16="http://schemas.microsoft.com/office/drawing/2014/chart" uri="{C3380CC4-5D6E-409C-BE32-E72D297353CC}">
              <c16:uniqueId val="{00000001-F964-4961-82BB-91010953C820}"/>
            </c:ext>
          </c:extLst>
        </c:ser>
        <c:ser>
          <c:idx val="2"/>
          <c:order val="2"/>
          <c:tx>
            <c:strRef>
              <c:f>'2.2 G9'!$G$4</c:f>
              <c:strCache>
                <c:ptCount val="1"/>
                <c:pt idx="0">
                  <c:v>Cartera FIEM</c:v>
                </c:pt>
              </c:strCache>
            </c:strRef>
          </c:tx>
          <c:spPr>
            <a:ln w="38100" cap="rnd">
              <a:solidFill>
                <a:schemeClr val="accent6">
                  <a:lumMod val="75000"/>
                </a:schemeClr>
              </a:solidFill>
              <a:round/>
            </a:ln>
            <a:effectLst/>
          </c:spPr>
          <c:marker>
            <c:symbol val="none"/>
          </c:marker>
          <c:cat>
            <c:numRef>
              <c:f>'2.2 G9'!$D$5:$D$10</c:f>
              <c:numCache>
                <c:formatCode>General</c:formatCode>
                <c:ptCount val="6"/>
                <c:pt idx="0">
                  <c:v>2015</c:v>
                </c:pt>
                <c:pt idx="1">
                  <c:v>2016</c:v>
                </c:pt>
                <c:pt idx="2">
                  <c:v>2017</c:v>
                </c:pt>
                <c:pt idx="3">
                  <c:v>2018</c:v>
                </c:pt>
                <c:pt idx="4">
                  <c:v>2019</c:v>
                </c:pt>
                <c:pt idx="5">
                  <c:v>2020</c:v>
                </c:pt>
              </c:numCache>
            </c:numRef>
          </c:cat>
          <c:val>
            <c:numRef>
              <c:f>'2.2 G9'!$G$5:$G$10</c:f>
              <c:numCache>
                <c:formatCode>0.00%</c:formatCode>
                <c:ptCount val="6"/>
                <c:pt idx="0">
                  <c:v>9.1800000000000007E-2</c:v>
                </c:pt>
                <c:pt idx="1">
                  <c:v>4.0899999999999999E-2</c:v>
                </c:pt>
                <c:pt idx="2">
                  <c:v>3.8800000000000001E-2</c:v>
                </c:pt>
                <c:pt idx="3">
                  <c:v>3.5000000000000003E-2</c:v>
                </c:pt>
                <c:pt idx="4">
                  <c:v>3.9399999999999998E-2</c:v>
                </c:pt>
                <c:pt idx="5">
                  <c:v>4.8399999999999999E-2</c:v>
                </c:pt>
              </c:numCache>
            </c:numRef>
          </c:val>
          <c:smooth val="0"/>
          <c:extLst>
            <c:ext xmlns:c16="http://schemas.microsoft.com/office/drawing/2014/chart" uri="{C3380CC4-5D6E-409C-BE32-E72D297353CC}">
              <c16:uniqueId val="{00000002-F964-4961-82BB-91010953C820}"/>
            </c:ext>
          </c:extLst>
        </c:ser>
        <c:ser>
          <c:idx val="3"/>
          <c:order val="3"/>
          <c:tx>
            <c:strRef>
              <c:f>'2.2 G9'!$H$4</c:f>
              <c:strCache>
                <c:ptCount val="1"/>
                <c:pt idx="0">
                  <c:v>Ref. banca española (BdE)</c:v>
                </c:pt>
              </c:strCache>
            </c:strRef>
          </c:tx>
          <c:spPr>
            <a:ln w="38100" cap="rnd">
              <a:solidFill>
                <a:schemeClr val="accent6"/>
              </a:solidFill>
              <a:prstDash val="solid"/>
              <a:round/>
            </a:ln>
            <a:effectLst/>
          </c:spPr>
          <c:marker>
            <c:symbol val="none"/>
          </c:marker>
          <c:cat>
            <c:numRef>
              <c:f>'2.2 G9'!$D$5:$D$10</c:f>
              <c:numCache>
                <c:formatCode>General</c:formatCode>
                <c:ptCount val="6"/>
                <c:pt idx="0">
                  <c:v>2015</c:v>
                </c:pt>
                <c:pt idx="1">
                  <c:v>2016</c:v>
                </c:pt>
                <c:pt idx="2">
                  <c:v>2017</c:v>
                </c:pt>
                <c:pt idx="3">
                  <c:v>2018</c:v>
                </c:pt>
                <c:pt idx="4">
                  <c:v>2019</c:v>
                </c:pt>
                <c:pt idx="5">
                  <c:v>2020</c:v>
                </c:pt>
              </c:numCache>
            </c:numRef>
          </c:cat>
          <c:val>
            <c:numRef>
              <c:f>'2.2 G9'!$H$5:$H$10</c:f>
              <c:numCache>
                <c:formatCode>0.00%</c:formatCode>
                <c:ptCount val="6"/>
                <c:pt idx="0">
                  <c:v>0.1125</c:v>
                </c:pt>
                <c:pt idx="1">
                  <c:v>9.5799999999999996E-2</c:v>
                </c:pt>
                <c:pt idx="2">
                  <c:v>8.5400000000000004E-2</c:v>
                </c:pt>
                <c:pt idx="3">
                  <c:v>6.5799999999999997E-2</c:v>
                </c:pt>
                <c:pt idx="4">
                  <c:v>5.3800000000000001E-2</c:v>
                </c:pt>
                <c:pt idx="5">
                  <c:v>4.6899999999999997E-2</c:v>
                </c:pt>
              </c:numCache>
            </c:numRef>
          </c:val>
          <c:smooth val="0"/>
          <c:extLst>
            <c:ext xmlns:c16="http://schemas.microsoft.com/office/drawing/2014/chart" uri="{C3380CC4-5D6E-409C-BE32-E72D297353CC}">
              <c16:uniqueId val="{00000003-F964-4961-82BB-91010953C820}"/>
            </c:ext>
          </c:extLst>
        </c:ser>
        <c:dLbls>
          <c:showLegendKey val="0"/>
          <c:showVal val="0"/>
          <c:showCatName val="0"/>
          <c:showSerName val="0"/>
          <c:showPercent val="0"/>
          <c:showBubbleSize val="0"/>
        </c:dLbls>
        <c:smooth val="0"/>
        <c:axId val="1215567712"/>
        <c:axId val="1209982528"/>
      </c:lineChart>
      <c:catAx>
        <c:axId val="12155677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crossAx val="1209982528"/>
        <c:crosses val="autoZero"/>
        <c:auto val="1"/>
        <c:lblAlgn val="ctr"/>
        <c:lblOffset val="100"/>
        <c:tickLblSkip val="1"/>
        <c:noMultiLvlLbl val="0"/>
      </c:catAx>
      <c:valAx>
        <c:axId val="1209982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crossAx val="1215567712"/>
        <c:crosses val="autoZero"/>
        <c:crossBetween val="between"/>
      </c:valAx>
      <c:spPr>
        <a:noFill/>
        <a:ln>
          <a:noFill/>
        </a:ln>
        <a:effectLst/>
      </c:spPr>
    </c:plotArea>
    <c:legend>
      <c:legendPos val="b"/>
      <c:layout>
        <c:manualLayout>
          <c:xMode val="edge"/>
          <c:yMode val="edge"/>
          <c:x val="0.15164403757488792"/>
          <c:y val="0.868374180196405"/>
          <c:w val="0.69056053639846748"/>
          <c:h val="0.11322009383538614"/>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Century Gothic" panose="020B050202020202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sz="800">
          <a:latin typeface="Century Gothic" panose="020B0502020202020204"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6496851851851848E-2"/>
          <c:y val="4.0050732839536751E-2"/>
          <c:w val="0.90350314814814814"/>
          <c:h val="0.86548298087857889"/>
        </c:manualLayout>
      </c:layout>
      <c:barChart>
        <c:barDir val="col"/>
        <c:grouping val="clustered"/>
        <c:varyColors val="0"/>
        <c:ser>
          <c:idx val="0"/>
          <c:order val="0"/>
          <c:tx>
            <c:strRef>
              <c:f>'2.2 G10'!$F$4</c:f>
              <c:strCache>
                <c:ptCount val="1"/>
                <c:pt idx="0">
                  <c:v>M€</c:v>
                </c:pt>
              </c:strCache>
            </c:strRef>
          </c:tx>
          <c:spPr>
            <a:solidFill>
              <a:srgbClr val="83082A"/>
            </a:solidFill>
            <a:ln>
              <a:noFill/>
            </a:ln>
            <a:effectLst/>
          </c:spPr>
          <c:invertIfNegative val="0"/>
          <c:dPt>
            <c:idx val="1"/>
            <c:invertIfNegative val="0"/>
            <c:bubble3D val="0"/>
            <c:spPr>
              <a:solidFill>
                <a:srgbClr val="83082A"/>
              </a:solidFill>
              <a:ln>
                <a:noFill/>
              </a:ln>
              <a:effectLst/>
            </c:spPr>
            <c:extLst>
              <c:ext xmlns:c16="http://schemas.microsoft.com/office/drawing/2014/chart" uri="{C3380CC4-5D6E-409C-BE32-E72D297353CC}">
                <c16:uniqueId val="{00000003-1F5D-4E28-A509-96C9D7646295}"/>
              </c:ext>
            </c:extLst>
          </c:dPt>
          <c:dPt>
            <c:idx val="2"/>
            <c:invertIfNegative val="0"/>
            <c:bubble3D val="0"/>
            <c:spPr>
              <a:solidFill>
                <a:srgbClr val="83082A"/>
              </a:solidFill>
              <a:ln>
                <a:noFill/>
              </a:ln>
              <a:effectLst/>
            </c:spPr>
            <c:extLst>
              <c:ext xmlns:c16="http://schemas.microsoft.com/office/drawing/2014/chart" uri="{C3380CC4-5D6E-409C-BE32-E72D297353CC}">
                <c16:uniqueId val="{00000003-C97A-4990-9BFE-76A0D3EC19F7}"/>
              </c:ext>
            </c:extLst>
          </c:dPt>
          <c:dLbls>
            <c:dLbl>
              <c:idx val="1"/>
              <c:layout>
                <c:manualLayout>
                  <c:x val="-1.9681289906117863E-17"/>
                  <c:y val="-2.38095238095238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5D-4E28-A509-96C9D7646295}"/>
                </c:ext>
              </c:extLst>
            </c:dLbl>
            <c:dLbl>
              <c:idx val="5"/>
              <c:layout>
                <c:manualLayout>
                  <c:x val="6.4412238325281803E-3"/>
                  <c:y val="-1.19047619047619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5D-4E28-A509-96C9D7646295}"/>
                </c:ext>
              </c:extLst>
            </c:dLbl>
            <c:numFmt formatCode="#,##0" sourceLinked="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Century Gothic" panose="020B0502020202020204" pitchFamily="34" charset="0"/>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'2.2 G10'!$E$5:$E$11</c:f>
              <c:strCache>
                <c:ptCount val="7"/>
                <c:pt idx="0">
                  <c:v>FMO</c:v>
                </c:pt>
                <c:pt idx="1">
                  <c:v>DEG</c:v>
                </c:pt>
                <c:pt idx="2">
                  <c:v>PROPARCO</c:v>
                </c:pt>
                <c:pt idx="3">
                  <c:v>CDC</c:v>
                </c:pt>
                <c:pt idx="4">
                  <c:v>NORFUND</c:v>
                </c:pt>
                <c:pt idx="5">
                  <c:v>FINDEV*</c:v>
                </c:pt>
                <c:pt idx="6">
                  <c:v>FONPRODE</c:v>
                </c:pt>
              </c:strCache>
            </c:strRef>
          </c:cat>
          <c:val>
            <c:numRef>
              <c:f>'2.2 G10'!$F$5:$F$11</c:f>
              <c:numCache>
                <c:formatCode>_-* #,##0_-;\-* #,##0_-;_-* "-"??_-;_-@_-</c:formatCode>
                <c:ptCount val="7"/>
                <c:pt idx="0">
                  <c:v>9300</c:v>
                </c:pt>
                <c:pt idx="1">
                  <c:v>8487</c:v>
                </c:pt>
                <c:pt idx="2">
                  <c:v>7026</c:v>
                </c:pt>
                <c:pt idx="3">
                  <c:v>6113.2</c:v>
                </c:pt>
                <c:pt idx="4">
                  <c:v>2708</c:v>
                </c:pt>
                <c:pt idx="5">
                  <c:v>245.22</c:v>
                </c:pt>
                <c:pt idx="6">
                  <c:v>237</c:v>
                </c:pt>
              </c:numCache>
            </c:numRef>
          </c:val>
          <c:extLst>
            <c:ext xmlns:c16="http://schemas.microsoft.com/office/drawing/2014/chart" uri="{C3380CC4-5D6E-409C-BE32-E72D297353CC}">
              <c16:uniqueId val="{00000005-1F5D-4E28-A509-96C9D7646295}"/>
            </c:ext>
          </c:extLst>
        </c:ser>
        <c:dLbls>
          <c:dLblPos val="outEnd"/>
          <c:showLegendKey val="0"/>
          <c:showVal val="1"/>
          <c:showCatName val="0"/>
          <c:showSerName val="0"/>
          <c:showPercent val="0"/>
          <c:showBubbleSize val="0"/>
        </c:dLbls>
        <c:gapWidth val="50"/>
        <c:axId val="3081920"/>
        <c:axId val="3082336"/>
      </c:barChart>
      <c:catAx>
        <c:axId val="308192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1050" b="0" i="0" u="none" strike="noStrike" kern="1200" baseline="0">
                <a:solidFill>
                  <a:schemeClr val="tx1"/>
                </a:solidFill>
                <a:latin typeface="Century Gothic" panose="020B0502020202020204" pitchFamily="34" charset="0"/>
                <a:ea typeface="+mn-ea"/>
                <a:cs typeface="+mn-cs"/>
              </a:defRPr>
            </a:pPr>
            <a:endParaRPr lang="es-ES"/>
          </a:p>
        </c:txPr>
        <c:crossAx val="3082336"/>
        <c:crosses val="autoZero"/>
        <c:auto val="1"/>
        <c:lblAlgn val="ctr"/>
        <c:lblOffset val="100"/>
        <c:noMultiLvlLbl val="0"/>
      </c:catAx>
      <c:valAx>
        <c:axId val="308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r>
                  <a:rPr lang="en-US"/>
                  <a:t>M€</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Century Gothic" panose="020B0502020202020204" pitchFamily="34" charset="0"/>
                <a:ea typeface="+mn-ea"/>
                <a:cs typeface="+mn-cs"/>
              </a:defRPr>
            </a:pPr>
            <a:endParaRPr lang="es-ES"/>
          </a:p>
        </c:txPr>
        <c:crossAx val="3081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800">
          <a:solidFill>
            <a:schemeClr val="tx1"/>
          </a:solidFill>
          <a:latin typeface="Century Gothic" panose="020B0502020202020204" pitchFamily="34" charset="0"/>
        </a:defRPr>
      </a:pPr>
      <a:endParaRPr lang="es-E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_xlchart.v1.1</cx:f>
      </cx:strDim>
      <cx:numDim type="size">
        <cx:f>_xlchart.v1.2</cx:f>
      </cx:numDim>
    </cx:data>
  </cx:chartData>
  <cx:chart>
    <cx:plotArea>
      <cx:plotAreaRegion>
        <cx:series layoutId="treemap" uniqueId="{6E206793-A6F3-4E2D-8B8B-0F99AAFF5ACA}">
          <cx:tx>
            <cx:txData>
              <cx:f>_xlchart.v1.0</cx:f>
              <cx:v>Presupuestos 2022</cx:v>
            </cx:txData>
          </cx:tx>
          <cx:dataLabels>
            <cx:txPr>
              <a:bodyPr spcFirstLastPara="1" vertOverflow="ellipsis" horzOverflow="overflow" wrap="square" lIns="0" tIns="0" rIns="0" bIns="0" anchor="ctr" anchorCtr="1"/>
              <a:lstStyle/>
              <a:p>
                <a:pPr algn="ctr" rtl="0">
                  <a:defRPr sz="1050">
                    <a:solidFill>
                      <a:schemeClr val="bg1"/>
                    </a:solidFill>
                  </a:defRPr>
                </a:pPr>
                <a:endParaRPr lang="es-ES" sz="1050" b="0" i="0" u="none" strike="noStrike" kern="1200" baseline="0">
                  <a:solidFill>
                    <a:schemeClr val="bg1"/>
                  </a:solidFill>
                  <a:latin typeface="Calibri" panose="020F0502020204030204"/>
                </a:endParaRPr>
              </a:p>
            </cx:txPr>
          </cx:dataLabels>
          <cx:dataId val="0"/>
          <cx:layoutPr/>
        </cx:series>
      </cx:plotAreaRegion>
    </cx:plotArea>
    <cx:legend pos="r" align="ctr" overlay="0">
      <cx:txPr>
        <a:bodyPr spcFirstLastPara="1" vertOverflow="ellipsis" horzOverflow="overflow" wrap="square" lIns="0" tIns="0" rIns="0" bIns="0" anchor="ctr" anchorCtr="1"/>
        <a:lstStyle/>
        <a:p>
          <a:pPr algn="ctr" rtl="0">
            <a:defRPr sz="1100"/>
          </a:pPr>
          <a:endParaRPr lang="es-ES" sz="1100" b="0" i="0" u="none" strike="noStrike" kern="1200" baseline="0">
            <a:solidFill>
              <a:sysClr val="windowText" lastClr="000000">
                <a:lumMod val="65000"/>
                <a:lumOff val="35000"/>
              </a:sysClr>
            </a:solidFill>
            <a:latin typeface="Calibri" panose="020F0502020204030204"/>
          </a:endParaRPr>
        </a:p>
      </cx:txPr>
    </cx:legend>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svg"/><Relationship Id="rId1" Type="http://schemas.openxmlformats.org/officeDocument/2006/relationships/image" Target="../media/image5.png"/><Relationship Id="rId6" Type="http://schemas.openxmlformats.org/officeDocument/2006/relationships/image" Target="../media/image10.svg"/><Relationship Id="rId5" Type="http://schemas.openxmlformats.org/officeDocument/2006/relationships/image" Target="../media/image9.png"/><Relationship Id="rId4" Type="http://schemas.openxmlformats.org/officeDocument/2006/relationships/image" Target="../media/image8.svg"/></Relationships>
</file>

<file path=xl/drawings/_rels/drawing2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svg"/><Relationship Id="rId1" Type="http://schemas.openxmlformats.org/officeDocument/2006/relationships/image" Target="../media/image11.png"/><Relationship Id="rId6" Type="http://schemas.openxmlformats.org/officeDocument/2006/relationships/image" Target="../media/image16.svg"/><Relationship Id="rId5" Type="http://schemas.openxmlformats.org/officeDocument/2006/relationships/image" Target="../media/image15.png"/><Relationship Id="rId4" Type="http://schemas.openxmlformats.org/officeDocument/2006/relationships/image" Target="../media/image14.svg"/></Relationships>
</file>

<file path=xl/drawings/_rels/drawing2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13</xdr:col>
      <xdr:colOff>271384</xdr:colOff>
      <xdr:row>26</xdr:row>
      <xdr:rowOff>156600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62000" y="571500"/>
          <a:ext cx="9415384" cy="450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5281614</xdr:colOff>
      <xdr:row>26</xdr:row>
      <xdr:rowOff>151657</xdr:rowOff>
    </xdr:to>
    <xdr:graphicFrame macro="">
      <xdr:nvGraphicFramePr>
        <xdr:cNvPr id="4" name="Gráfico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761999</xdr:colOff>
      <xdr:row>3</xdr:row>
      <xdr:rowOff>0</xdr:rowOff>
    </xdr:from>
    <xdr:to>
      <xdr:col>1</xdr:col>
      <xdr:colOff>5915024</xdr:colOff>
      <xdr:row>19</xdr:row>
      <xdr:rowOff>57150</xdr:rowOff>
    </xdr:to>
    <xdr:graphicFrame macro="">
      <xdr:nvGraphicFramePr>
        <xdr:cNvPr id="2" name="Chart 7">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12744450</xdr:colOff>
      <xdr:row>39</xdr:row>
      <xdr:rowOff>164425</xdr:rowOff>
    </xdr:to>
    <xdr:pic>
      <xdr:nvPicPr>
        <xdr:cNvPr id="4" name="Imagen 3">
          <a:extLst>
            <a:ext uri="{FF2B5EF4-FFF2-40B4-BE49-F238E27FC236}">
              <a16:creationId xmlns:a16="http://schemas.microsoft.com/office/drawing/2014/main" id="{C20764BC-3432-CE70-F44D-5ABA943FD8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552450"/>
          <a:ext cx="12744450" cy="63366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600076</xdr:colOff>
      <xdr:row>3</xdr:row>
      <xdr:rowOff>0</xdr:rowOff>
    </xdr:from>
    <xdr:to>
      <xdr:col>1</xdr:col>
      <xdr:colOff>7915275</xdr:colOff>
      <xdr:row>26</xdr:row>
      <xdr:rowOff>151657</xdr:rowOff>
    </xdr:to>
    <xdr:graphicFrame macro="">
      <xdr:nvGraphicFramePr>
        <xdr:cNvPr id="7" name="Gráfico 1">
          <a:extLst>
            <a:ext uri="{FF2B5EF4-FFF2-40B4-BE49-F238E27FC236}">
              <a16:creationId xmlns:a16="http://schemas.microsoft.com/office/drawing/2014/main" id="{00000000-0008-0000-1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761999</xdr:colOff>
      <xdr:row>3</xdr:row>
      <xdr:rowOff>0</xdr:rowOff>
    </xdr:from>
    <xdr:to>
      <xdr:col>2</xdr:col>
      <xdr:colOff>161924</xdr:colOff>
      <xdr:row>24</xdr:row>
      <xdr:rowOff>120466</xdr:rowOff>
    </xdr:to>
    <xdr:graphicFrame macro="">
      <xdr:nvGraphicFramePr>
        <xdr:cNvPr id="4" name="Gráfico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171449</xdr:rowOff>
    </xdr:from>
    <xdr:to>
      <xdr:col>2</xdr:col>
      <xdr:colOff>28575</xdr:colOff>
      <xdr:row>23</xdr:row>
      <xdr:rowOff>137030</xdr:rowOff>
    </xdr:to>
    <xdr:graphicFrame macro="">
      <xdr:nvGraphicFramePr>
        <xdr:cNvPr id="4" name="Chart 7">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xdr:colOff>
      <xdr:row>3</xdr:row>
      <xdr:rowOff>0</xdr:rowOff>
    </xdr:from>
    <xdr:to>
      <xdr:col>1</xdr:col>
      <xdr:colOff>7362825</xdr:colOff>
      <xdr:row>23</xdr:row>
      <xdr:rowOff>107872</xdr:rowOff>
    </xdr:to>
    <xdr:graphicFrame macro="">
      <xdr:nvGraphicFramePr>
        <xdr:cNvPr id="4" name="Chart 7">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761999</xdr:colOff>
      <xdr:row>5</xdr:row>
      <xdr:rowOff>0</xdr:rowOff>
    </xdr:from>
    <xdr:to>
      <xdr:col>2</xdr:col>
      <xdr:colOff>161924</xdr:colOff>
      <xdr:row>26</xdr:row>
      <xdr:rowOff>120466</xdr:rowOff>
    </xdr:to>
    <xdr:graphicFrame macro="">
      <xdr:nvGraphicFramePr>
        <xdr:cNvPr id="2" name="Gráfico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761999</xdr:colOff>
      <xdr:row>5</xdr:row>
      <xdr:rowOff>0</xdr:rowOff>
    </xdr:from>
    <xdr:to>
      <xdr:col>3</xdr:col>
      <xdr:colOff>33615</xdr:colOff>
      <xdr:row>28</xdr:row>
      <xdr:rowOff>95250</xdr:rowOff>
    </xdr:to>
    <xdr:graphicFrame macro="">
      <xdr:nvGraphicFramePr>
        <xdr:cNvPr id="2" name="Gráfico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761999</xdr:colOff>
      <xdr:row>5</xdr:row>
      <xdr:rowOff>0</xdr:rowOff>
    </xdr:from>
    <xdr:to>
      <xdr:col>2</xdr:col>
      <xdr:colOff>9525</xdr:colOff>
      <xdr:row>28</xdr:row>
      <xdr:rowOff>95250</xdr:rowOff>
    </xdr:to>
    <xdr:graphicFrame macro="">
      <xdr:nvGraphicFramePr>
        <xdr:cNvPr id="2" name="Gráfico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10248900</xdr:colOff>
      <xdr:row>31</xdr:row>
      <xdr:rowOff>21774</xdr:rowOff>
    </xdr:to>
    <mc:AlternateContent xmlns:mc="http://schemas.openxmlformats.org/markup-compatibility/2006">
      <mc:Choice xmlns:cx1="http://schemas.microsoft.com/office/drawing/2015/9/8/chartex" Requires="cx1">
        <xdr:graphicFrame macro="">
          <xdr:nvGraphicFramePr>
            <xdr:cNvPr id="2" name="Chart 7">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762000" y="914400"/>
              <a:ext cx="10248900" cy="5070024"/>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761999</xdr:colOff>
      <xdr:row>4</xdr:row>
      <xdr:rowOff>0</xdr:rowOff>
    </xdr:from>
    <xdr:to>
      <xdr:col>2</xdr:col>
      <xdr:colOff>9525</xdr:colOff>
      <xdr:row>27</xdr:row>
      <xdr:rowOff>95250</xdr:rowOff>
    </xdr:to>
    <xdr:graphicFrame macro="">
      <xdr:nvGraphicFramePr>
        <xdr:cNvPr id="2" name="Gráfico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3</xdr:col>
      <xdr:colOff>183034</xdr:colOff>
      <xdr:row>39</xdr:row>
      <xdr:rowOff>155996</xdr:rowOff>
    </xdr:to>
    <xdr:pic>
      <xdr:nvPicPr>
        <xdr:cNvPr id="111" name="Imagen 110">
          <a:extLst>
            <a:ext uri="{FF2B5EF4-FFF2-40B4-BE49-F238E27FC236}">
              <a16:creationId xmlns:a16="http://schemas.microsoft.com/office/drawing/2014/main" id="{00000000-0008-0000-1F00-00006F000000}"/>
            </a:ext>
          </a:extLst>
        </xdr:cNvPr>
        <xdr:cNvPicPr>
          <a:picLocks noChangeAspect="1"/>
        </xdr:cNvPicPr>
      </xdr:nvPicPr>
      <xdr:blipFill>
        <a:blip xmlns:r="http://schemas.openxmlformats.org/officeDocument/2006/relationships" r:embed="rId1"/>
        <a:stretch>
          <a:fillRect/>
        </a:stretch>
      </xdr:blipFill>
      <xdr:spPr>
        <a:xfrm>
          <a:off x="762000" y="552450"/>
          <a:ext cx="10565284" cy="632819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372836</xdr:colOff>
      <xdr:row>42</xdr:row>
      <xdr:rowOff>93903</xdr:rowOff>
    </xdr:to>
    <xdr:grpSp>
      <xdr:nvGrpSpPr>
        <xdr:cNvPr id="3" name="Grupo 2">
          <a:extLst>
            <a:ext uri="{FF2B5EF4-FFF2-40B4-BE49-F238E27FC236}">
              <a16:creationId xmlns:a16="http://schemas.microsoft.com/office/drawing/2014/main" id="{00000000-0008-0000-2100-000003000000}"/>
            </a:ext>
          </a:extLst>
        </xdr:cNvPr>
        <xdr:cNvGrpSpPr/>
      </xdr:nvGrpSpPr>
      <xdr:grpSpPr>
        <a:xfrm>
          <a:off x="762000" y="590550"/>
          <a:ext cx="11517086" cy="6780453"/>
          <a:chOff x="337457" y="105933"/>
          <a:chExt cx="11517086" cy="6785423"/>
        </a:xfrm>
      </xdr:grpSpPr>
      <xdr:cxnSp macro="">
        <xdr:nvCxnSpPr>
          <xdr:cNvPr id="4" name="Conector recto 3">
            <a:extLst>
              <a:ext uri="{FF2B5EF4-FFF2-40B4-BE49-F238E27FC236}">
                <a16:creationId xmlns:a16="http://schemas.microsoft.com/office/drawing/2014/main" id="{00000000-0008-0000-2100-000004000000}"/>
              </a:ext>
            </a:extLst>
          </xdr:cNvPr>
          <xdr:cNvCxnSpPr>
            <a:cxnSpLocks/>
          </xdr:cNvCxnSpPr>
        </xdr:nvCxnSpPr>
        <xdr:spPr>
          <a:xfrm>
            <a:off x="3853543" y="903514"/>
            <a:ext cx="0" cy="5638800"/>
          </a:xfrm>
          <a:prstGeom prst="line">
            <a:avLst/>
          </a:prstGeom>
          <a:noFill/>
          <a:ln w="12700" cap="flat">
            <a:solidFill>
              <a:srgbClr val="8A0829"/>
            </a:solidFill>
            <a:prstDash val="solid"/>
            <a:miter lim="800000"/>
          </a:ln>
          <a:effectLst/>
          <a:sp3d/>
        </xdr:spPr>
        <xdr:style>
          <a:lnRef idx="0">
            <a:scrgbClr r="0" g="0" b="0"/>
          </a:lnRef>
          <a:fillRef idx="0">
            <a:scrgbClr r="0" g="0" b="0"/>
          </a:fillRef>
          <a:effectRef idx="0">
            <a:scrgbClr r="0" g="0" b="0"/>
          </a:effectRef>
          <a:fontRef idx="none"/>
        </xdr:style>
      </xdr:cxnSp>
      <xdr:cxnSp macro="">
        <xdr:nvCxnSpPr>
          <xdr:cNvPr id="5" name="Conector recto 4">
            <a:extLst>
              <a:ext uri="{FF2B5EF4-FFF2-40B4-BE49-F238E27FC236}">
                <a16:creationId xmlns:a16="http://schemas.microsoft.com/office/drawing/2014/main" id="{00000000-0008-0000-2100-000005000000}"/>
              </a:ext>
            </a:extLst>
          </xdr:cNvPr>
          <xdr:cNvCxnSpPr>
            <a:cxnSpLocks/>
          </xdr:cNvCxnSpPr>
        </xdr:nvCxnSpPr>
        <xdr:spPr>
          <a:xfrm>
            <a:off x="8066314" y="903514"/>
            <a:ext cx="0" cy="5725891"/>
          </a:xfrm>
          <a:prstGeom prst="line">
            <a:avLst/>
          </a:prstGeom>
          <a:noFill/>
          <a:ln w="12700" cap="flat">
            <a:solidFill>
              <a:srgbClr val="8A0829"/>
            </a:solidFill>
            <a:prstDash val="solid"/>
            <a:miter lim="800000"/>
          </a:ln>
          <a:effectLst/>
          <a:sp3d/>
        </xdr:spPr>
        <xdr:style>
          <a:lnRef idx="0">
            <a:scrgbClr r="0" g="0" b="0"/>
          </a:lnRef>
          <a:fillRef idx="0">
            <a:scrgbClr r="0" g="0" b="0"/>
          </a:fillRef>
          <a:effectRef idx="0">
            <a:scrgbClr r="0" g="0" b="0"/>
          </a:effectRef>
          <a:fontRef idx="none"/>
        </xdr:style>
      </xdr:cxnSp>
      <xdr:sp macro="" textlink="">
        <xdr:nvSpPr>
          <xdr:cNvPr id="6" name="Rectángulo: esquinas redondeadas 5">
            <a:extLst>
              <a:ext uri="{FF2B5EF4-FFF2-40B4-BE49-F238E27FC236}">
                <a16:creationId xmlns:a16="http://schemas.microsoft.com/office/drawing/2014/main" id="{00000000-0008-0000-2100-000006000000}"/>
              </a:ext>
            </a:extLst>
          </xdr:cNvPr>
          <xdr:cNvSpPr/>
        </xdr:nvSpPr>
        <xdr:spPr>
          <a:xfrm>
            <a:off x="620486" y="1063876"/>
            <a:ext cx="2884714" cy="408620"/>
          </a:xfrm>
          <a:prstGeom prst="roundRect">
            <a:avLst/>
          </a:prstGeom>
          <a:solidFill>
            <a:srgbClr val="969696"/>
          </a:solidFill>
          <a:ln w="12700" cap="flat">
            <a:solidFill>
              <a:schemeClr val="bg1"/>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chemeClr val="bg1"/>
                </a:solidFill>
                <a:effectLst/>
                <a:uFillTx/>
                <a:latin typeface="Century Gothic" panose="020B0502020202020204" pitchFamily="34" charset="0"/>
                <a:sym typeface="Calibri"/>
              </a:rPr>
              <a:t>Internacionalización</a:t>
            </a:r>
          </a:p>
        </xdr:txBody>
      </xdr:sp>
      <xdr:sp macro="" textlink="">
        <xdr:nvSpPr>
          <xdr:cNvPr id="7" name="Rectángulo: esquinas redondeadas 6">
            <a:extLst>
              <a:ext uri="{FF2B5EF4-FFF2-40B4-BE49-F238E27FC236}">
                <a16:creationId xmlns:a16="http://schemas.microsoft.com/office/drawing/2014/main" id="{00000000-0008-0000-2100-000007000000}"/>
              </a:ext>
            </a:extLst>
          </xdr:cNvPr>
          <xdr:cNvSpPr/>
        </xdr:nvSpPr>
        <xdr:spPr>
          <a:xfrm>
            <a:off x="4517572" y="1063876"/>
            <a:ext cx="2884714" cy="408620"/>
          </a:xfrm>
          <a:prstGeom prst="roundRect">
            <a:avLst/>
          </a:prstGeom>
          <a:solidFill>
            <a:srgbClr val="8A0829"/>
          </a:solidFill>
          <a:ln w="12700" cap="flat">
            <a:solidFill>
              <a:schemeClr val="bg1"/>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chemeClr val="bg1"/>
                </a:solidFill>
                <a:effectLst/>
                <a:uFillTx/>
                <a:latin typeface="Century Gothic" panose="020B0502020202020204" pitchFamily="34" charset="0"/>
                <a:sym typeface="Calibri"/>
              </a:rPr>
              <a:t>Desarrollo</a:t>
            </a:r>
          </a:p>
        </xdr:txBody>
      </xdr:sp>
      <xdr:sp macro="" textlink="">
        <xdr:nvSpPr>
          <xdr:cNvPr id="8" name="Rectángulo: esquinas redondeadas 7">
            <a:extLst>
              <a:ext uri="{FF2B5EF4-FFF2-40B4-BE49-F238E27FC236}">
                <a16:creationId xmlns:a16="http://schemas.microsoft.com/office/drawing/2014/main" id="{00000000-0008-0000-2100-000008000000}"/>
              </a:ext>
            </a:extLst>
          </xdr:cNvPr>
          <xdr:cNvSpPr/>
        </xdr:nvSpPr>
        <xdr:spPr>
          <a:xfrm>
            <a:off x="8534402" y="1083129"/>
            <a:ext cx="3233058" cy="408620"/>
          </a:xfrm>
          <a:prstGeom prst="roundRect">
            <a:avLst/>
          </a:prstGeom>
          <a:solidFill>
            <a:srgbClr val="F3D1D5"/>
          </a:solidFill>
          <a:ln w="12700" cap="flat">
            <a:solidFill>
              <a:schemeClr val="bg1"/>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chemeClr val="bg1"/>
                </a:solidFill>
                <a:effectLst/>
                <a:uFillTx/>
                <a:latin typeface="Century Gothic" panose="020B0502020202020204" pitchFamily="34" charset="0"/>
                <a:sym typeface="Calibri"/>
              </a:rPr>
              <a:t>Solvencia/Recapitalización</a:t>
            </a:r>
          </a:p>
        </xdr:txBody>
      </xdr:sp>
      <xdr:pic>
        <xdr:nvPicPr>
          <xdr:cNvPr id="9" name="Gráfico 8" descr="Globo terráqueo: América con relleno sólido">
            <a:extLst>
              <a:ext uri="{FF2B5EF4-FFF2-40B4-BE49-F238E27FC236}">
                <a16:creationId xmlns:a16="http://schemas.microsoft.com/office/drawing/2014/main" id="{00000000-0008-0000-2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24000" y="105933"/>
            <a:ext cx="914400" cy="914400"/>
          </a:xfrm>
          <a:prstGeom prst="rect">
            <a:avLst/>
          </a:prstGeom>
        </xdr:spPr>
      </xdr:pic>
      <xdr:pic>
        <xdr:nvPicPr>
          <xdr:cNvPr id="10" name="Gráfico 10" descr="Engranajes con relleno sólido">
            <a:extLst>
              <a:ext uri="{FF2B5EF4-FFF2-40B4-BE49-F238E27FC236}">
                <a16:creationId xmlns:a16="http://schemas.microsoft.com/office/drawing/2014/main" id="{00000000-0008-0000-2100-00000A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638800" y="105933"/>
            <a:ext cx="914400" cy="914400"/>
          </a:xfrm>
          <a:prstGeom prst="rect">
            <a:avLst/>
          </a:prstGeom>
        </xdr:spPr>
      </xdr:pic>
      <xdr:pic>
        <xdr:nvPicPr>
          <xdr:cNvPr id="11" name="Gráfico 12" descr="gráfico curvo de palo de hockey contorno">
            <a:extLst>
              <a:ext uri="{FF2B5EF4-FFF2-40B4-BE49-F238E27FC236}">
                <a16:creationId xmlns:a16="http://schemas.microsoft.com/office/drawing/2014/main" id="{00000000-0008-0000-2100-00000B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753600" y="212271"/>
            <a:ext cx="914400" cy="914400"/>
          </a:xfrm>
          <a:prstGeom prst="rect">
            <a:avLst/>
          </a:prstGeom>
        </xdr:spPr>
      </xdr:pic>
      <xdr:sp macro="" textlink="">
        <xdr:nvSpPr>
          <xdr:cNvPr id="12" name="CuadroTexto 13">
            <a:extLst>
              <a:ext uri="{FF2B5EF4-FFF2-40B4-BE49-F238E27FC236}">
                <a16:creationId xmlns:a16="http://schemas.microsoft.com/office/drawing/2014/main" id="{00000000-0008-0000-2100-00000C000000}"/>
              </a:ext>
            </a:extLst>
          </xdr:cNvPr>
          <xdr:cNvSpPr txBox="1"/>
        </xdr:nvSpPr>
        <xdr:spPr>
          <a:xfrm>
            <a:off x="533402" y="1600591"/>
            <a:ext cx="3145969" cy="369330"/>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rgbClr val="000000"/>
                </a:solidFill>
                <a:effectLst/>
                <a:uFillTx/>
                <a:latin typeface="Century Gothic" panose="020B0502020202020204" pitchFamily="34" charset="0"/>
                <a:sym typeface="Calibri"/>
              </a:rPr>
              <a:t>Activos bajo gestión</a:t>
            </a:r>
          </a:p>
        </xdr:txBody>
      </xdr:sp>
      <xdr:sp macro="" textlink="">
        <xdr:nvSpPr>
          <xdr:cNvPr id="13" name="CuadroTexto 14">
            <a:extLst>
              <a:ext uri="{FF2B5EF4-FFF2-40B4-BE49-F238E27FC236}">
                <a16:creationId xmlns:a16="http://schemas.microsoft.com/office/drawing/2014/main" id="{00000000-0008-0000-2100-00000D000000}"/>
              </a:ext>
            </a:extLst>
          </xdr:cNvPr>
          <xdr:cNvSpPr txBox="1"/>
        </xdr:nvSpPr>
        <xdr:spPr>
          <a:xfrm>
            <a:off x="4386944" y="1600591"/>
            <a:ext cx="3145969" cy="369330"/>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rgbClr val="000000"/>
                </a:solidFill>
                <a:effectLst/>
                <a:uFillTx/>
                <a:latin typeface="Century Gothic" panose="020B0502020202020204" pitchFamily="34" charset="0"/>
                <a:sym typeface="Calibri"/>
              </a:rPr>
              <a:t>Gestión y asesoramiento</a:t>
            </a:r>
          </a:p>
        </xdr:txBody>
      </xdr:sp>
      <xdr:sp macro="" textlink="">
        <xdr:nvSpPr>
          <xdr:cNvPr id="14" name="CuadroTexto 15">
            <a:extLst>
              <a:ext uri="{FF2B5EF4-FFF2-40B4-BE49-F238E27FC236}">
                <a16:creationId xmlns:a16="http://schemas.microsoft.com/office/drawing/2014/main" id="{00000000-0008-0000-2100-00000E000000}"/>
              </a:ext>
            </a:extLst>
          </xdr:cNvPr>
          <xdr:cNvSpPr txBox="1"/>
        </xdr:nvSpPr>
        <xdr:spPr>
          <a:xfrm>
            <a:off x="8599716" y="1600591"/>
            <a:ext cx="3145969" cy="369330"/>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rgbClr val="000000"/>
                </a:solidFill>
                <a:effectLst/>
                <a:uFillTx/>
                <a:latin typeface="Century Gothic" panose="020B0502020202020204" pitchFamily="34" charset="0"/>
                <a:sym typeface="Calibri"/>
              </a:rPr>
              <a:t>Activos bajo gestión</a:t>
            </a:r>
          </a:p>
        </xdr:txBody>
      </xdr:sp>
      <xdr:sp macro="" textlink="">
        <xdr:nvSpPr>
          <xdr:cNvPr id="15" name="CuadroTexto 16">
            <a:extLst>
              <a:ext uri="{FF2B5EF4-FFF2-40B4-BE49-F238E27FC236}">
                <a16:creationId xmlns:a16="http://schemas.microsoft.com/office/drawing/2014/main" id="{00000000-0008-0000-2100-00000F000000}"/>
              </a:ext>
            </a:extLst>
          </xdr:cNvPr>
          <xdr:cNvSpPr txBox="1"/>
        </xdr:nvSpPr>
        <xdr:spPr>
          <a:xfrm>
            <a:off x="489858" y="2116861"/>
            <a:ext cx="3145969" cy="52321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2800" b="1" i="0" u="none" strike="noStrike" cap="none" spc="0" normalizeH="0" baseline="0">
                <a:ln>
                  <a:noFill/>
                </a:ln>
                <a:solidFill>
                  <a:schemeClr val="bg1">
                    <a:lumMod val="50000"/>
                  </a:schemeClr>
                </a:solidFill>
                <a:effectLst/>
                <a:uFillTx/>
                <a:latin typeface="Century Gothic" panose="020B0502020202020204" pitchFamily="34" charset="0"/>
                <a:sym typeface="Calibri"/>
              </a:rPr>
              <a:t>1.233</a:t>
            </a:r>
            <a:r>
              <a:rPr kumimoji="0" lang="es-ES" b="1" i="0" u="none" strike="noStrike" cap="none" spc="0" normalizeH="0" baseline="0">
                <a:ln>
                  <a:noFill/>
                </a:ln>
                <a:solidFill>
                  <a:schemeClr val="bg1">
                    <a:lumMod val="50000"/>
                  </a:schemeClr>
                </a:solidFill>
                <a:effectLst/>
                <a:uFillTx/>
                <a:latin typeface="Century Gothic" panose="020B0502020202020204" pitchFamily="34" charset="0"/>
                <a:sym typeface="Calibri"/>
              </a:rPr>
              <a:t> </a:t>
            </a:r>
            <a:r>
              <a:rPr lang="es-ES" sz="2800" b="1">
                <a:solidFill>
                  <a:schemeClr val="bg1">
                    <a:lumMod val="50000"/>
                  </a:schemeClr>
                </a:solidFill>
                <a:latin typeface="Century Gothic" panose="020B0502020202020204" pitchFamily="34" charset="0"/>
              </a:rPr>
              <a:t>M</a:t>
            </a:r>
            <a:r>
              <a:rPr kumimoji="0" lang="es-ES" sz="2800" b="1" i="0" u="none" strike="noStrike" cap="none" spc="0" normalizeH="0" baseline="0">
                <a:ln>
                  <a:noFill/>
                </a:ln>
                <a:solidFill>
                  <a:schemeClr val="bg1">
                    <a:lumMod val="50000"/>
                  </a:schemeClr>
                </a:solidFill>
                <a:effectLst/>
                <a:uFillTx/>
                <a:latin typeface="Century Gothic" panose="020B0502020202020204" pitchFamily="34" charset="0"/>
                <a:sym typeface="Calibri"/>
              </a:rPr>
              <a:t>€</a:t>
            </a:r>
            <a:endParaRPr kumimoji="0" lang="es-ES" b="1" i="0" u="none" strike="noStrike" cap="none" spc="0" normalizeH="0" baseline="0">
              <a:ln>
                <a:noFill/>
              </a:ln>
              <a:solidFill>
                <a:schemeClr val="bg1">
                  <a:lumMod val="50000"/>
                </a:schemeClr>
              </a:solidFill>
              <a:effectLst/>
              <a:uFillTx/>
              <a:latin typeface="Century Gothic" panose="020B0502020202020204" pitchFamily="34" charset="0"/>
              <a:sym typeface="Calibri"/>
            </a:endParaRPr>
          </a:p>
        </xdr:txBody>
      </xdr:sp>
      <xdr:sp macro="" textlink="">
        <xdr:nvSpPr>
          <xdr:cNvPr id="16" name="CuadroTexto 17">
            <a:extLst>
              <a:ext uri="{FF2B5EF4-FFF2-40B4-BE49-F238E27FC236}">
                <a16:creationId xmlns:a16="http://schemas.microsoft.com/office/drawing/2014/main" id="{00000000-0008-0000-2100-000010000000}"/>
              </a:ext>
            </a:extLst>
          </xdr:cNvPr>
          <xdr:cNvSpPr txBox="1"/>
        </xdr:nvSpPr>
        <xdr:spPr>
          <a:xfrm>
            <a:off x="4256317" y="2116861"/>
            <a:ext cx="3145969" cy="52321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2800" b="1" i="0" u="none" strike="noStrike" cap="none" spc="0" normalizeH="0" baseline="0">
                <a:ln>
                  <a:noFill/>
                </a:ln>
                <a:solidFill>
                  <a:srgbClr val="8A0829"/>
                </a:solidFill>
                <a:effectLst/>
                <a:uFillTx/>
                <a:latin typeface="Century Gothic" panose="020B0502020202020204" pitchFamily="34" charset="0"/>
                <a:sym typeface="Calibri"/>
              </a:rPr>
              <a:t>1.064</a:t>
            </a:r>
            <a:r>
              <a:rPr kumimoji="0" lang="es-ES" b="1" i="0" u="none" strike="noStrike" cap="none" spc="0" normalizeH="0" baseline="0">
                <a:ln>
                  <a:noFill/>
                </a:ln>
                <a:solidFill>
                  <a:srgbClr val="8A0829"/>
                </a:solidFill>
                <a:effectLst/>
                <a:uFillTx/>
                <a:latin typeface="Century Gothic" panose="020B0502020202020204" pitchFamily="34" charset="0"/>
                <a:sym typeface="Calibri"/>
              </a:rPr>
              <a:t> </a:t>
            </a:r>
            <a:r>
              <a:rPr kumimoji="0" lang="es-ES" sz="2800" b="1" i="0" u="none" strike="noStrike" cap="none" spc="0" normalizeH="0" baseline="0">
                <a:ln>
                  <a:noFill/>
                </a:ln>
                <a:solidFill>
                  <a:srgbClr val="8A0829"/>
                </a:solidFill>
                <a:effectLst/>
                <a:uFillTx/>
                <a:latin typeface="Century Gothic" panose="020B0502020202020204" pitchFamily="34" charset="0"/>
                <a:sym typeface="Calibri"/>
              </a:rPr>
              <a:t>M€</a:t>
            </a:r>
            <a:endParaRPr kumimoji="0" lang="es-ES" b="1" i="0" u="none" strike="noStrike" cap="none" spc="0" normalizeH="0" baseline="0">
              <a:ln>
                <a:noFill/>
              </a:ln>
              <a:solidFill>
                <a:srgbClr val="8A0829"/>
              </a:solidFill>
              <a:effectLst/>
              <a:uFillTx/>
              <a:latin typeface="Century Gothic" panose="020B0502020202020204" pitchFamily="34" charset="0"/>
              <a:sym typeface="Calibri"/>
            </a:endParaRPr>
          </a:p>
        </xdr:txBody>
      </xdr:sp>
      <xdr:sp macro="" textlink="">
        <xdr:nvSpPr>
          <xdr:cNvPr id="17" name="CuadroTexto 18">
            <a:extLst>
              <a:ext uri="{FF2B5EF4-FFF2-40B4-BE49-F238E27FC236}">
                <a16:creationId xmlns:a16="http://schemas.microsoft.com/office/drawing/2014/main" id="{00000000-0008-0000-2100-000011000000}"/>
              </a:ext>
            </a:extLst>
          </xdr:cNvPr>
          <xdr:cNvSpPr txBox="1"/>
        </xdr:nvSpPr>
        <xdr:spPr>
          <a:xfrm>
            <a:off x="8621491" y="2116861"/>
            <a:ext cx="3145969" cy="52321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2800" b="1" i="0" u="none" strike="noStrike" cap="none" spc="0" normalizeH="0" baseline="0">
                <a:ln>
                  <a:noFill/>
                </a:ln>
                <a:solidFill>
                  <a:srgbClr val="F3D1D5"/>
                </a:solidFill>
                <a:effectLst/>
                <a:uFillTx/>
                <a:latin typeface="Century Gothic" panose="020B0502020202020204" pitchFamily="34" charset="0"/>
                <a:sym typeface="Calibri"/>
              </a:rPr>
              <a:t>1.000</a:t>
            </a:r>
            <a:r>
              <a:rPr kumimoji="0" lang="es-ES" b="1" i="0" u="none" strike="noStrike" cap="none" spc="0" normalizeH="0" baseline="0">
                <a:ln>
                  <a:noFill/>
                </a:ln>
                <a:solidFill>
                  <a:srgbClr val="F3D1D5"/>
                </a:solidFill>
                <a:effectLst/>
                <a:uFillTx/>
                <a:latin typeface="Century Gothic" panose="020B0502020202020204" pitchFamily="34" charset="0"/>
                <a:sym typeface="Calibri"/>
              </a:rPr>
              <a:t> </a:t>
            </a:r>
            <a:r>
              <a:rPr kumimoji="0" lang="es-ES" sz="2800" b="1" i="0" u="none" strike="noStrike" cap="none" spc="0" normalizeH="0" baseline="0">
                <a:ln>
                  <a:noFill/>
                </a:ln>
                <a:solidFill>
                  <a:srgbClr val="F3D1D5"/>
                </a:solidFill>
                <a:effectLst/>
                <a:uFillTx/>
                <a:latin typeface="Century Gothic" panose="020B0502020202020204" pitchFamily="34" charset="0"/>
                <a:sym typeface="Calibri"/>
              </a:rPr>
              <a:t>M€</a:t>
            </a:r>
            <a:endParaRPr kumimoji="0" lang="es-ES" b="1" i="0" u="none" strike="noStrike" cap="none" spc="0" normalizeH="0" baseline="0">
              <a:ln>
                <a:noFill/>
              </a:ln>
              <a:solidFill>
                <a:srgbClr val="F3D1D5"/>
              </a:solidFill>
              <a:effectLst/>
              <a:uFillTx/>
              <a:latin typeface="Century Gothic" panose="020B0502020202020204" pitchFamily="34" charset="0"/>
              <a:sym typeface="Calibri"/>
            </a:endParaRPr>
          </a:p>
        </xdr:txBody>
      </xdr:sp>
      <xdr:sp macro="" textlink="">
        <xdr:nvSpPr>
          <xdr:cNvPr id="18" name="CuadroTexto 19">
            <a:extLst>
              <a:ext uri="{FF2B5EF4-FFF2-40B4-BE49-F238E27FC236}">
                <a16:creationId xmlns:a16="http://schemas.microsoft.com/office/drawing/2014/main" id="{00000000-0008-0000-2100-000012000000}"/>
              </a:ext>
            </a:extLst>
          </xdr:cNvPr>
          <xdr:cNvSpPr txBox="1"/>
        </xdr:nvSpPr>
        <xdr:spPr>
          <a:xfrm>
            <a:off x="337457" y="2785049"/>
            <a:ext cx="3167743" cy="3323985"/>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l" defTabSz="914400" rtl="0" fontAlgn="auto" latinLnBrk="0" hangingPunct="0">
              <a:lnSpc>
                <a:spcPct val="100000"/>
              </a:lnSpc>
              <a:spcBef>
                <a:spcPts val="0"/>
              </a:spcBef>
              <a:spcAft>
                <a:spcPts val="0"/>
              </a:spcAft>
              <a:buClrTx/>
              <a:buSzTx/>
              <a:buFontTx/>
              <a:buNone/>
              <a:tabLst/>
            </a:pPr>
            <a:r>
              <a:rPr kumimoji="0" lang="es-ES" sz="1600" b="1" i="0" u="none" strike="noStrike" cap="none" spc="0" normalizeH="0" baseline="0">
                <a:ln>
                  <a:noFill/>
                </a:ln>
                <a:effectLst/>
                <a:uFillTx/>
                <a:latin typeface="Century Gothic" panose="020B0502020202020204" pitchFamily="34" charset="0"/>
                <a:sym typeface="Calibri"/>
              </a:rPr>
              <a:t>Fondos</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600" b="1">
                <a:solidFill>
                  <a:srgbClr val="969696"/>
                </a:solidFill>
                <a:latin typeface="Century Gothic" panose="020B0502020202020204" pitchFamily="34" charset="0"/>
              </a:rPr>
              <a:t>FIEX</a:t>
            </a:r>
            <a:r>
              <a:rPr lang="es-ES" sz="1600">
                <a:latin typeface="Century Gothic" panose="020B0502020202020204" pitchFamily="34" charset="0"/>
              </a:rPr>
              <a:t> – Fondo para Inversiones en el Exterior</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kumimoji="0" lang="es-ES" sz="1600" b="1" i="0" u="none" strike="noStrike" cap="none" spc="0" normalizeH="0" baseline="0">
                <a:ln>
                  <a:noFill/>
                </a:ln>
                <a:solidFill>
                  <a:srgbClr val="969696"/>
                </a:solidFill>
                <a:effectLst/>
                <a:uFillTx/>
                <a:latin typeface="Century Gothic" panose="020B0502020202020204" pitchFamily="34" charset="0"/>
                <a:sym typeface="Calibri"/>
              </a:rPr>
              <a:t>FONP</a:t>
            </a:r>
            <a:r>
              <a:rPr lang="es-ES" sz="1600" b="1">
                <a:solidFill>
                  <a:srgbClr val="969696"/>
                </a:solidFill>
                <a:latin typeface="Century Gothic" panose="020B0502020202020204" pitchFamily="34" charset="0"/>
              </a:rPr>
              <a:t>YME</a:t>
            </a:r>
            <a:r>
              <a:rPr lang="es-ES" sz="1600">
                <a:latin typeface="Century Gothic" panose="020B0502020202020204" pitchFamily="34" charset="0"/>
              </a:rPr>
              <a:t> – Fondo para Inversiones de la Pequeña y Mediana Empresa</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kumimoji="0" lang="es-ES" sz="1600" b="0" i="0" u="none" strike="noStrike" cap="none" spc="0" normalizeH="0" baseline="0">
                <a:ln>
                  <a:noFill/>
                </a:ln>
                <a:solidFill>
                  <a:srgbClr val="000000"/>
                </a:solidFill>
                <a:effectLst/>
                <a:uFillTx/>
                <a:latin typeface="Century Gothic" panose="020B0502020202020204" pitchFamily="34" charset="0"/>
                <a:sym typeface="Calibri"/>
              </a:rPr>
              <a:t>Recursos propios COFIDES</a:t>
            </a:r>
          </a:p>
          <a:p>
            <a:pPr marR="0" algn="l" defTabSz="914400" rtl="0" fontAlgn="auto" latinLnBrk="0" hangingPunct="0">
              <a:lnSpc>
                <a:spcPct val="100000"/>
              </a:lnSpc>
              <a:spcBef>
                <a:spcPts val="0"/>
              </a:spcBef>
              <a:spcAft>
                <a:spcPts val="0"/>
              </a:spcAft>
              <a:buClrTx/>
              <a:buSzTx/>
              <a:tabLst/>
            </a:pPr>
            <a:endParaRPr lang="es-ES" sz="1600">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kumimoji="0" lang="es-ES" sz="1600" b="1" i="0" u="none" strike="noStrike" cap="none" spc="0" normalizeH="0" baseline="0">
                <a:ln>
                  <a:noFill/>
                </a:ln>
                <a:solidFill>
                  <a:srgbClr val="000000"/>
                </a:solidFill>
                <a:effectLst/>
                <a:uFillTx/>
                <a:latin typeface="Century Gothic" panose="020B0502020202020204" pitchFamily="34" charset="0"/>
                <a:sym typeface="Calibri"/>
              </a:rPr>
              <a:t>Tipos de </a:t>
            </a:r>
            <a:r>
              <a:rPr lang="es-ES" sz="1600" b="1">
                <a:latin typeface="Century Gothic" panose="020B0502020202020204" pitchFamily="34" charset="0"/>
              </a:rPr>
              <a:t>a</a:t>
            </a:r>
            <a:r>
              <a:rPr kumimoji="0" lang="es-ES" sz="1600" b="1" i="0" u="none" strike="noStrike" cap="none" spc="0" normalizeH="0" baseline="0">
                <a:ln>
                  <a:noFill/>
                </a:ln>
                <a:solidFill>
                  <a:srgbClr val="000000"/>
                </a:solidFill>
                <a:effectLst/>
                <a:uFillTx/>
                <a:latin typeface="Century Gothic" panose="020B0502020202020204" pitchFamily="34" charset="0"/>
                <a:sym typeface="Calibri"/>
              </a:rPr>
              <a:t>ctivo</a:t>
            </a:r>
            <a:endParaRPr lang="es-ES" sz="1600" b="1">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kumimoji="0" lang="es-ES" sz="1600" b="1" i="0" u="none" strike="noStrike" cap="none" spc="0" normalizeH="0" baseline="0">
                <a:ln>
                  <a:noFill/>
                </a:ln>
                <a:solidFill>
                  <a:srgbClr val="000000"/>
                </a:solidFill>
                <a:effectLst/>
                <a:uFillTx/>
                <a:latin typeface="Century Gothic" panose="020B0502020202020204" pitchFamily="34" charset="0"/>
                <a:sym typeface="Calibri"/>
              </a:rPr>
              <a:t>Secto</a:t>
            </a:r>
            <a:r>
              <a:rPr lang="es-ES" sz="1600" b="1">
                <a:latin typeface="Century Gothic" panose="020B0502020202020204" pitchFamily="34" charset="0"/>
              </a:rPr>
              <a:t>r privado</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kumimoji="0" lang="es-ES" sz="1600" b="0" i="0" u="none" strike="noStrike" cap="none" spc="0" normalizeH="0" baseline="0">
                <a:ln>
                  <a:noFill/>
                </a:ln>
                <a:solidFill>
                  <a:srgbClr val="000000"/>
                </a:solidFill>
                <a:effectLst/>
                <a:uFillTx/>
                <a:latin typeface="Century Gothic" panose="020B0502020202020204" pitchFamily="34" charset="0"/>
                <a:sym typeface="Calibri"/>
              </a:rPr>
              <a:t>Capital</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600">
                <a:latin typeface="Century Gothic" panose="020B0502020202020204" pitchFamily="34" charset="0"/>
              </a:rPr>
              <a:t>Híbridos</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kumimoji="0" lang="es-ES" sz="1600" b="0" i="0" u="none" strike="noStrike" cap="none" spc="0" normalizeH="0" baseline="0">
                <a:ln>
                  <a:noFill/>
                </a:ln>
                <a:solidFill>
                  <a:srgbClr val="000000"/>
                </a:solidFill>
                <a:effectLst/>
                <a:uFillTx/>
                <a:latin typeface="Century Gothic" panose="020B0502020202020204" pitchFamily="34" charset="0"/>
                <a:sym typeface="Calibri"/>
              </a:rPr>
              <a:t>Deuda</a:t>
            </a:r>
          </a:p>
        </xdr:txBody>
      </xdr:sp>
      <xdr:sp macro="" textlink="">
        <xdr:nvSpPr>
          <xdr:cNvPr id="19" name="CuadroTexto 20">
            <a:extLst>
              <a:ext uri="{FF2B5EF4-FFF2-40B4-BE49-F238E27FC236}">
                <a16:creationId xmlns:a16="http://schemas.microsoft.com/office/drawing/2014/main" id="{00000000-0008-0000-2100-000013000000}"/>
              </a:ext>
            </a:extLst>
          </xdr:cNvPr>
          <xdr:cNvSpPr txBox="1"/>
        </xdr:nvSpPr>
        <xdr:spPr>
          <a:xfrm>
            <a:off x="4430484" y="2785753"/>
            <a:ext cx="3167743" cy="4105603"/>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l" defTabSz="914400" rtl="0" fontAlgn="auto" latinLnBrk="0" hangingPunct="0">
              <a:lnSpc>
                <a:spcPct val="100000"/>
              </a:lnSpc>
              <a:spcBef>
                <a:spcPts val="0"/>
              </a:spcBef>
              <a:spcAft>
                <a:spcPts val="0"/>
              </a:spcAft>
              <a:buClrTx/>
              <a:buSzTx/>
              <a:buFontTx/>
              <a:buNone/>
              <a:tabLst/>
            </a:pPr>
            <a:r>
              <a:rPr kumimoji="0" lang="es-ES" sz="1500" b="1" i="0" u="none" strike="noStrike" cap="none" spc="0" normalizeH="0" baseline="0">
                <a:ln>
                  <a:noFill/>
                </a:ln>
                <a:solidFill>
                  <a:srgbClr val="000000"/>
                </a:solidFill>
                <a:effectLst/>
                <a:uFillTx/>
                <a:latin typeface="Century Gothic" panose="020B0502020202020204" pitchFamily="34" charset="0"/>
                <a:sym typeface="Calibri"/>
              </a:rPr>
              <a:t>Fondos</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500">
                <a:latin typeface="Century Gothic" panose="020B0502020202020204" pitchFamily="34" charset="0"/>
              </a:rPr>
              <a:t>Asesoramiento: </a:t>
            </a:r>
            <a:r>
              <a:rPr lang="es-ES" sz="1500" b="1">
                <a:solidFill>
                  <a:srgbClr val="800000"/>
                </a:solidFill>
                <a:latin typeface="Century Gothic" panose="020B0502020202020204" pitchFamily="34" charset="0"/>
              </a:rPr>
              <a:t>FONPRODE</a:t>
            </a:r>
          </a:p>
          <a:p>
            <a:pPr marR="0" algn="l" defTabSz="914400" rtl="0" fontAlgn="auto" latinLnBrk="0" hangingPunct="0">
              <a:lnSpc>
                <a:spcPct val="100000"/>
              </a:lnSpc>
              <a:spcBef>
                <a:spcPts val="0"/>
              </a:spcBef>
              <a:spcAft>
                <a:spcPts val="0"/>
              </a:spcAft>
              <a:buClrTx/>
              <a:buSzTx/>
              <a:tabLst/>
            </a:pPr>
            <a:endParaRPr lang="es-ES" sz="1500">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lang="es-ES" sz="1500" b="1">
                <a:latin typeface="Century Gothic" panose="020B0502020202020204" pitchFamily="34" charset="0"/>
              </a:rPr>
              <a:t>Gestión</a:t>
            </a:r>
            <a:r>
              <a:rPr lang="es-ES" sz="1500">
                <a:latin typeface="Century Gothic" panose="020B0502020202020204" pitchFamily="34" charset="0"/>
              </a:rPr>
              <a:t>:</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500">
                <a:latin typeface="Century Gothic" panose="020B0502020202020204" pitchFamily="34" charset="0"/>
              </a:rPr>
              <a:t>Fondo Verde para el </a:t>
            </a:r>
            <a:r>
              <a:rPr kumimoji="0" lang="es-ES" sz="1500" b="0" i="0" u="none" strike="noStrike" cap="none" spc="0" normalizeH="0" baseline="0">
                <a:ln>
                  <a:noFill/>
                </a:ln>
                <a:solidFill>
                  <a:srgbClr val="000000"/>
                </a:solidFill>
                <a:effectLst/>
                <a:uFillTx/>
                <a:latin typeface="Century Gothic" panose="020B0502020202020204" pitchFamily="34" charset="0"/>
                <a:ea typeface="+mj-ea"/>
                <a:cs typeface="+mj-cs"/>
                <a:sym typeface="Calibri"/>
              </a:rPr>
              <a:t>Clima</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500">
                <a:latin typeface="Century Gothic" panose="020B0502020202020204" pitchFamily="34" charset="0"/>
              </a:rPr>
              <a:t>Presupuesto UE</a:t>
            </a:r>
          </a:p>
          <a:p>
            <a:pPr marR="0" algn="l" defTabSz="914400" rtl="0" fontAlgn="auto" latinLnBrk="0" hangingPunct="0">
              <a:lnSpc>
                <a:spcPct val="100000"/>
              </a:lnSpc>
              <a:spcBef>
                <a:spcPts val="0"/>
              </a:spcBef>
              <a:spcAft>
                <a:spcPts val="0"/>
              </a:spcAft>
              <a:buClrTx/>
              <a:buSzTx/>
              <a:tabLst/>
            </a:pPr>
            <a:endParaRPr lang="es-ES" sz="1500">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kumimoji="0" lang="es-ES" sz="1500" b="1" i="0" u="none" strike="noStrike" cap="none" spc="0" normalizeH="0" baseline="0">
                <a:ln>
                  <a:noFill/>
                </a:ln>
                <a:solidFill>
                  <a:srgbClr val="000000"/>
                </a:solidFill>
                <a:effectLst/>
                <a:uFillTx/>
                <a:latin typeface="Century Gothic" panose="020B0502020202020204" pitchFamily="34" charset="0"/>
                <a:sym typeface="Calibri"/>
              </a:rPr>
              <a:t>Tipos de activo</a:t>
            </a:r>
            <a:endParaRPr lang="es-ES" sz="1500" b="1">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kumimoji="0" lang="es-ES" sz="1500" b="1" i="0" u="none" strike="noStrike" cap="none" spc="0" normalizeH="0" baseline="0">
                <a:ln>
                  <a:noFill/>
                </a:ln>
                <a:solidFill>
                  <a:srgbClr val="000000"/>
                </a:solidFill>
                <a:effectLst/>
                <a:uFillTx/>
                <a:latin typeface="Century Gothic" panose="020B0502020202020204" pitchFamily="34" charset="0"/>
                <a:sym typeface="Calibri"/>
              </a:rPr>
              <a:t>Secto</a:t>
            </a:r>
            <a:r>
              <a:rPr lang="es-ES" sz="1500" b="1">
                <a:latin typeface="Century Gothic" panose="020B0502020202020204" pitchFamily="34" charset="0"/>
              </a:rPr>
              <a:t>r público</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500">
                <a:latin typeface="Century Gothic" panose="020B0502020202020204" pitchFamily="34" charset="0"/>
              </a:rPr>
              <a:t>Préstamos soberanos</a:t>
            </a:r>
          </a:p>
          <a:p>
            <a:pPr marR="0" algn="l" defTabSz="914400" rtl="0" fontAlgn="auto" latinLnBrk="0" hangingPunct="0">
              <a:lnSpc>
                <a:spcPct val="100000"/>
              </a:lnSpc>
              <a:spcBef>
                <a:spcPts val="0"/>
              </a:spcBef>
              <a:spcAft>
                <a:spcPts val="0"/>
              </a:spcAft>
              <a:buClrTx/>
              <a:buSzTx/>
              <a:tabLst/>
            </a:pPr>
            <a:endParaRPr lang="es-ES" sz="1500">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kumimoji="0" lang="es-ES" sz="1500" b="1" i="0" u="none" strike="noStrike" cap="none" spc="0" normalizeH="0" baseline="0">
                <a:ln>
                  <a:noFill/>
                </a:ln>
                <a:solidFill>
                  <a:srgbClr val="000000"/>
                </a:solidFill>
                <a:effectLst/>
                <a:uFillTx/>
                <a:latin typeface="Century Gothic" panose="020B0502020202020204" pitchFamily="34" charset="0"/>
                <a:sym typeface="Calibri"/>
              </a:rPr>
              <a:t>Tipos de activo</a:t>
            </a:r>
            <a:endParaRPr lang="es-ES" sz="1500" b="1">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kumimoji="0" lang="es-ES" sz="1500" b="1" i="0" u="none" strike="noStrike" cap="none" spc="0" normalizeH="0" baseline="0">
                <a:ln>
                  <a:noFill/>
                </a:ln>
                <a:solidFill>
                  <a:srgbClr val="000000"/>
                </a:solidFill>
                <a:effectLst/>
                <a:uFillTx/>
                <a:latin typeface="Century Gothic" panose="020B0502020202020204" pitchFamily="34" charset="0"/>
                <a:sym typeface="Calibri"/>
              </a:rPr>
              <a:t>Secto</a:t>
            </a:r>
            <a:r>
              <a:rPr lang="es-ES" sz="1500" b="1">
                <a:latin typeface="Century Gothic" panose="020B0502020202020204" pitchFamily="34" charset="0"/>
              </a:rPr>
              <a:t>r privado</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500">
                <a:latin typeface="Century Gothic" panose="020B0502020202020204" pitchFamily="34" charset="0"/>
              </a:rPr>
              <a:t>Préstamos a instituciones microfinancieras</a:t>
            </a:r>
            <a:endParaRPr kumimoji="0" lang="es-ES" sz="1500" b="0" i="0" u="none" strike="noStrike" cap="none" spc="0" normalizeH="0" baseline="0">
              <a:ln>
                <a:noFill/>
              </a:ln>
              <a:solidFill>
                <a:srgbClr val="000000"/>
              </a:solidFill>
              <a:effectLst/>
              <a:uFillTx/>
              <a:latin typeface="Century Gothic" panose="020B0502020202020204" pitchFamily="34" charset="0"/>
              <a:sym typeface="Calibri"/>
            </a:endParaRP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500">
                <a:latin typeface="Century Gothic" panose="020B0502020202020204" pitchFamily="34" charset="0"/>
              </a:rPr>
              <a:t>Capital en fondos</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500">
                <a:latin typeface="Century Gothic" panose="020B0502020202020204" pitchFamily="34" charset="0"/>
              </a:rPr>
              <a:t>Garantías</a:t>
            </a:r>
            <a:endParaRPr kumimoji="0" lang="es-ES" sz="1500" b="0" i="0" u="none" strike="noStrike" cap="none" spc="0" normalizeH="0" baseline="0">
              <a:ln>
                <a:noFill/>
              </a:ln>
              <a:solidFill>
                <a:srgbClr val="000000"/>
              </a:solidFill>
              <a:effectLst/>
              <a:uFillTx/>
              <a:latin typeface="Century Gothic" panose="020B0502020202020204" pitchFamily="34" charset="0"/>
              <a:sym typeface="Calibri"/>
            </a:endParaRPr>
          </a:p>
        </xdr:txBody>
      </xdr:sp>
      <xdr:sp macro="" textlink="">
        <xdr:nvSpPr>
          <xdr:cNvPr id="20" name="CuadroTexto 23">
            <a:extLst>
              <a:ext uri="{FF2B5EF4-FFF2-40B4-BE49-F238E27FC236}">
                <a16:creationId xmlns:a16="http://schemas.microsoft.com/office/drawing/2014/main" id="{00000000-0008-0000-2100-000014000000}"/>
              </a:ext>
            </a:extLst>
          </xdr:cNvPr>
          <xdr:cNvSpPr txBox="1"/>
        </xdr:nvSpPr>
        <xdr:spPr>
          <a:xfrm>
            <a:off x="8686800" y="2785049"/>
            <a:ext cx="3167743" cy="2610316"/>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l" defTabSz="914400" rtl="0" fontAlgn="auto" latinLnBrk="0" hangingPunct="0">
              <a:lnSpc>
                <a:spcPct val="100000"/>
              </a:lnSpc>
              <a:spcBef>
                <a:spcPts val="0"/>
              </a:spcBef>
              <a:spcAft>
                <a:spcPts val="0"/>
              </a:spcAft>
              <a:buClrTx/>
              <a:buSzTx/>
              <a:buFontTx/>
              <a:buNone/>
              <a:tabLst/>
            </a:pPr>
            <a:r>
              <a:rPr kumimoji="0" lang="es-ES" sz="1600" b="1" i="0" u="none" strike="noStrike" cap="none" spc="0" normalizeH="0" baseline="0">
                <a:ln>
                  <a:noFill/>
                </a:ln>
                <a:effectLst/>
                <a:uFillTx/>
                <a:latin typeface="Century Gothic" panose="020B0502020202020204" pitchFamily="34" charset="0"/>
                <a:sym typeface="Calibri"/>
              </a:rPr>
              <a:t>Fondos</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600" b="1">
                <a:solidFill>
                  <a:srgbClr val="F3D1D5"/>
                </a:solidFill>
                <a:latin typeface="Century Gothic" panose="020B0502020202020204" pitchFamily="34" charset="0"/>
              </a:rPr>
              <a:t>FONREC</a:t>
            </a:r>
            <a:r>
              <a:rPr lang="es-ES" sz="1600">
                <a:latin typeface="Century Gothic" panose="020B0502020202020204" pitchFamily="34" charset="0"/>
              </a:rPr>
              <a:t> – Fondo de </a:t>
            </a:r>
            <a:r>
              <a:rPr kumimoji="0" lang="es-ES" sz="1600" b="0" i="0" u="none" strike="noStrike" cap="none" spc="0" normalizeH="0" baseline="0">
                <a:ln>
                  <a:noFill/>
                </a:ln>
                <a:solidFill>
                  <a:srgbClr val="000000"/>
                </a:solidFill>
                <a:effectLst/>
                <a:uFillTx/>
                <a:latin typeface="Century Gothic" panose="020B0502020202020204" pitchFamily="34" charset="0"/>
                <a:ea typeface="+mj-ea"/>
                <a:cs typeface="+mj-cs"/>
                <a:sym typeface="Calibri"/>
              </a:rPr>
              <a:t>Recapitalización</a:t>
            </a:r>
            <a:r>
              <a:rPr lang="es-ES" sz="1600">
                <a:latin typeface="Century Gothic" panose="020B0502020202020204" pitchFamily="34" charset="0"/>
              </a:rPr>
              <a:t> empresas medianas</a:t>
            </a:r>
          </a:p>
          <a:p>
            <a:pPr marR="0" algn="l" defTabSz="914400" rtl="0" fontAlgn="auto" latinLnBrk="0" hangingPunct="0">
              <a:lnSpc>
                <a:spcPct val="100000"/>
              </a:lnSpc>
              <a:spcBef>
                <a:spcPts val="0"/>
              </a:spcBef>
              <a:spcAft>
                <a:spcPts val="0"/>
              </a:spcAft>
              <a:buClrTx/>
              <a:buSzTx/>
              <a:tabLst/>
            </a:pPr>
            <a:endParaRPr lang="es-ES" sz="1600">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kumimoji="0" lang="es-ES" sz="1600" b="1" i="0" u="none" strike="noStrike" cap="none" spc="0" normalizeH="0" baseline="0">
                <a:ln>
                  <a:noFill/>
                </a:ln>
                <a:solidFill>
                  <a:srgbClr val="000000"/>
                </a:solidFill>
                <a:effectLst/>
                <a:uFillTx/>
                <a:latin typeface="Century Gothic" panose="020B0502020202020204" pitchFamily="34" charset="0"/>
                <a:sym typeface="Calibri"/>
              </a:rPr>
              <a:t>Tipos de activo</a:t>
            </a:r>
            <a:endParaRPr lang="es-ES" sz="1600" b="1">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kumimoji="0" lang="es-ES" sz="1600" b="1" i="0" u="none" strike="noStrike" cap="none" spc="0" normalizeH="0" baseline="0">
                <a:ln>
                  <a:noFill/>
                </a:ln>
                <a:solidFill>
                  <a:srgbClr val="000000"/>
                </a:solidFill>
                <a:effectLst/>
                <a:uFillTx/>
                <a:latin typeface="Century Gothic" panose="020B0502020202020204" pitchFamily="34" charset="0"/>
                <a:sym typeface="Calibri"/>
              </a:rPr>
              <a:t>Secto</a:t>
            </a:r>
            <a:r>
              <a:rPr lang="es-ES" sz="1600" b="1">
                <a:latin typeface="Century Gothic" panose="020B0502020202020204" pitchFamily="34" charset="0"/>
              </a:rPr>
              <a:t>r privado</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kumimoji="0" lang="es-ES" sz="1600" b="0" i="0" u="none" strike="noStrike" cap="none" spc="0" normalizeH="0" baseline="0">
                <a:ln>
                  <a:noFill/>
                </a:ln>
                <a:solidFill>
                  <a:srgbClr val="000000"/>
                </a:solidFill>
                <a:effectLst/>
                <a:uFillTx/>
                <a:latin typeface="Century Gothic" panose="020B0502020202020204" pitchFamily="34" charset="0"/>
                <a:sym typeface="Calibri"/>
              </a:rPr>
              <a:t>Capital</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600">
                <a:latin typeface="Century Gothic" panose="020B0502020202020204" pitchFamily="34" charset="0"/>
              </a:rPr>
              <a:t>Híbridos de capital</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kumimoji="0" lang="es-ES" sz="1600" b="0" i="0" u="none" strike="noStrike" cap="none" spc="0" normalizeH="0" baseline="0">
                <a:ln>
                  <a:noFill/>
                </a:ln>
                <a:solidFill>
                  <a:srgbClr val="000000"/>
                </a:solidFill>
                <a:effectLst/>
                <a:uFillTx/>
                <a:latin typeface="Century Gothic" panose="020B0502020202020204" pitchFamily="34" charset="0"/>
                <a:sym typeface="Calibri"/>
              </a:rPr>
              <a:t>Deuda</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469958</xdr:colOff>
      <xdr:row>38</xdr:row>
      <xdr:rowOff>19361</xdr:rowOff>
    </xdr:to>
    <xdr:grpSp>
      <xdr:nvGrpSpPr>
        <xdr:cNvPr id="2" name="Grupo 1">
          <a:extLst>
            <a:ext uri="{FF2B5EF4-FFF2-40B4-BE49-F238E27FC236}">
              <a16:creationId xmlns:a16="http://schemas.microsoft.com/office/drawing/2014/main" id="{00000000-0008-0000-2200-000002000000}"/>
            </a:ext>
          </a:extLst>
        </xdr:cNvPr>
        <xdr:cNvGrpSpPr/>
      </xdr:nvGrpSpPr>
      <xdr:grpSpPr>
        <a:xfrm>
          <a:off x="762000" y="590550"/>
          <a:ext cx="11614208" cy="6020111"/>
          <a:chOff x="196789" y="220994"/>
          <a:chExt cx="11614208" cy="6009973"/>
        </a:xfrm>
      </xdr:grpSpPr>
      <xdr:cxnSp macro="">
        <xdr:nvCxnSpPr>
          <xdr:cNvPr id="3" name="Conector recto 2">
            <a:extLst>
              <a:ext uri="{FF2B5EF4-FFF2-40B4-BE49-F238E27FC236}">
                <a16:creationId xmlns:a16="http://schemas.microsoft.com/office/drawing/2014/main" id="{00000000-0008-0000-2200-000003000000}"/>
              </a:ext>
            </a:extLst>
          </xdr:cNvPr>
          <xdr:cNvCxnSpPr>
            <a:cxnSpLocks/>
          </xdr:cNvCxnSpPr>
        </xdr:nvCxnSpPr>
        <xdr:spPr>
          <a:xfrm>
            <a:off x="3853543" y="903514"/>
            <a:ext cx="0" cy="5292000"/>
          </a:xfrm>
          <a:prstGeom prst="line">
            <a:avLst/>
          </a:prstGeom>
          <a:noFill/>
          <a:ln w="12700" cap="flat">
            <a:solidFill>
              <a:srgbClr val="8A0829"/>
            </a:solidFill>
            <a:prstDash val="solid"/>
            <a:miter lim="800000"/>
          </a:ln>
          <a:effectLst/>
          <a:sp3d/>
        </xdr:spPr>
        <xdr:style>
          <a:lnRef idx="0">
            <a:scrgbClr r="0" g="0" b="0"/>
          </a:lnRef>
          <a:fillRef idx="0">
            <a:scrgbClr r="0" g="0" b="0"/>
          </a:fillRef>
          <a:effectRef idx="0">
            <a:scrgbClr r="0" g="0" b="0"/>
          </a:effectRef>
          <a:fontRef idx="none"/>
        </xdr:style>
      </xdr:cxnSp>
      <xdr:cxnSp macro="">
        <xdr:nvCxnSpPr>
          <xdr:cNvPr id="4" name="Conector recto 3">
            <a:extLst>
              <a:ext uri="{FF2B5EF4-FFF2-40B4-BE49-F238E27FC236}">
                <a16:creationId xmlns:a16="http://schemas.microsoft.com/office/drawing/2014/main" id="{00000000-0008-0000-2200-000004000000}"/>
              </a:ext>
            </a:extLst>
          </xdr:cNvPr>
          <xdr:cNvCxnSpPr>
            <a:cxnSpLocks/>
          </xdr:cNvCxnSpPr>
        </xdr:nvCxnSpPr>
        <xdr:spPr>
          <a:xfrm>
            <a:off x="8066314" y="903514"/>
            <a:ext cx="0" cy="5292000"/>
          </a:xfrm>
          <a:prstGeom prst="line">
            <a:avLst/>
          </a:prstGeom>
          <a:noFill/>
          <a:ln w="12700" cap="flat">
            <a:solidFill>
              <a:srgbClr val="8A0829"/>
            </a:solidFill>
            <a:prstDash val="solid"/>
            <a:miter lim="800000"/>
          </a:ln>
          <a:effectLst/>
          <a:sp3d/>
        </xdr:spPr>
        <xdr:style>
          <a:lnRef idx="0">
            <a:scrgbClr r="0" g="0" b="0"/>
          </a:lnRef>
          <a:fillRef idx="0">
            <a:scrgbClr r="0" g="0" b="0"/>
          </a:fillRef>
          <a:effectRef idx="0">
            <a:scrgbClr r="0" g="0" b="0"/>
          </a:effectRef>
          <a:fontRef idx="none"/>
        </xdr:style>
      </xdr:cxnSp>
      <xdr:pic>
        <xdr:nvPicPr>
          <xdr:cNvPr id="5" name="Gráfico 7" descr="Banco contorno">
            <a:extLst>
              <a:ext uri="{FF2B5EF4-FFF2-40B4-BE49-F238E27FC236}">
                <a16:creationId xmlns:a16="http://schemas.microsoft.com/office/drawing/2014/main" id="{00000000-0008-0000-2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64128" y="220994"/>
            <a:ext cx="914400" cy="914400"/>
          </a:xfrm>
          <a:prstGeom prst="rect">
            <a:avLst/>
          </a:prstGeom>
        </xdr:spPr>
      </xdr:pic>
      <xdr:pic>
        <xdr:nvPicPr>
          <xdr:cNvPr id="6" name="Gráfico 11" descr="Oferta y demanda con relleno sólido">
            <a:extLst>
              <a:ext uri="{FF2B5EF4-FFF2-40B4-BE49-F238E27FC236}">
                <a16:creationId xmlns:a16="http://schemas.microsoft.com/office/drawing/2014/main" id="{00000000-0008-0000-22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557155" y="220994"/>
            <a:ext cx="914400" cy="914400"/>
          </a:xfrm>
          <a:prstGeom prst="rect">
            <a:avLst/>
          </a:prstGeom>
        </xdr:spPr>
      </xdr:pic>
      <xdr:sp macro="" textlink="">
        <xdr:nvSpPr>
          <xdr:cNvPr id="7" name="Rectángulo: esquinas redondeadas 6">
            <a:extLst>
              <a:ext uri="{FF2B5EF4-FFF2-40B4-BE49-F238E27FC236}">
                <a16:creationId xmlns:a16="http://schemas.microsoft.com/office/drawing/2014/main" id="{00000000-0008-0000-2200-000007000000}"/>
              </a:ext>
            </a:extLst>
          </xdr:cNvPr>
          <xdr:cNvSpPr/>
        </xdr:nvSpPr>
        <xdr:spPr>
          <a:xfrm>
            <a:off x="359229" y="1125210"/>
            <a:ext cx="3363685" cy="715087"/>
          </a:xfrm>
          <a:prstGeom prst="roundRect">
            <a:avLst/>
          </a:prstGeom>
          <a:solidFill>
            <a:srgbClr val="969696"/>
          </a:solidFill>
          <a:ln w="12700" cap="flat">
            <a:solidFill>
              <a:schemeClr val="bg1"/>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chemeClr val="bg1"/>
                </a:solidFill>
                <a:effectLst/>
                <a:uFillTx/>
                <a:latin typeface="Century Gothic" panose="020B0502020202020204" pitchFamily="34" charset="0"/>
                <a:sym typeface="Calibri"/>
              </a:rPr>
              <a:t>Banco Nacional de Promoción</a:t>
            </a:r>
          </a:p>
        </xdr:txBody>
      </xdr:sp>
      <xdr:sp macro="" textlink="">
        <xdr:nvSpPr>
          <xdr:cNvPr id="8" name="Rectángulo: esquinas redondeadas 7">
            <a:extLst>
              <a:ext uri="{FF2B5EF4-FFF2-40B4-BE49-F238E27FC236}">
                <a16:creationId xmlns:a16="http://schemas.microsoft.com/office/drawing/2014/main" id="{00000000-0008-0000-2200-000008000000}"/>
              </a:ext>
            </a:extLst>
          </xdr:cNvPr>
          <xdr:cNvSpPr/>
        </xdr:nvSpPr>
        <xdr:spPr>
          <a:xfrm>
            <a:off x="4517572" y="1105958"/>
            <a:ext cx="2884714" cy="715087"/>
          </a:xfrm>
          <a:prstGeom prst="roundRect">
            <a:avLst/>
          </a:prstGeom>
          <a:solidFill>
            <a:srgbClr val="8A0829"/>
          </a:solidFill>
          <a:ln w="12700" cap="flat">
            <a:solidFill>
              <a:schemeClr val="bg1"/>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chemeClr val="bg1"/>
                </a:solidFill>
                <a:effectLst/>
                <a:uFillTx/>
                <a:latin typeface="Century Gothic" panose="020B0502020202020204" pitchFamily="34" charset="0"/>
                <a:sym typeface="Calibri"/>
              </a:rPr>
              <a:t>Instrumento Financiero </a:t>
            </a:r>
          </a:p>
          <a:p>
            <a:pPr marL="0" marR="0" indent="0" algn="ctr" defTabSz="914400" rtl="0" fontAlgn="auto" latinLnBrk="0" hangingPunct="0">
              <a:lnSpc>
                <a:spcPct val="100000"/>
              </a:lnSpc>
              <a:spcBef>
                <a:spcPts val="0"/>
              </a:spcBef>
              <a:spcAft>
                <a:spcPts val="0"/>
              </a:spcAft>
              <a:buClrTx/>
              <a:buSzTx/>
              <a:buFontTx/>
              <a:buNone/>
              <a:tabLst/>
            </a:pPr>
            <a:r>
              <a:rPr lang="es-ES">
                <a:solidFill>
                  <a:schemeClr val="bg1"/>
                </a:solidFill>
                <a:latin typeface="Century Gothic" panose="020B0502020202020204" pitchFamily="34" charset="0"/>
              </a:rPr>
              <a:t>Política Económica</a:t>
            </a:r>
            <a:endParaRPr kumimoji="0" lang="es-ES" sz="1800" b="0" i="0" u="none" strike="noStrike" cap="none" spc="0" normalizeH="0" baseline="0">
              <a:ln>
                <a:noFill/>
              </a:ln>
              <a:solidFill>
                <a:schemeClr val="bg1"/>
              </a:solidFill>
              <a:effectLst/>
              <a:uFillTx/>
              <a:latin typeface="Century Gothic" panose="020B0502020202020204" pitchFamily="34" charset="0"/>
              <a:sym typeface="Calibri"/>
            </a:endParaRPr>
          </a:p>
        </xdr:txBody>
      </xdr:sp>
      <xdr:sp macro="" textlink="">
        <xdr:nvSpPr>
          <xdr:cNvPr id="9" name="Rectángulo: esquinas redondeadas 8">
            <a:extLst>
              <a:ext uri="{FF2B5EF4-FFF2-40B4-BE49-F238E27FC236}">
                <a16:creationId xmlns:a16="http://schemas.microsoft.com/office/drawing/2014/main" id="{00000000-0008-0000-2200-000009000000}"/>
              </a:ext>
            </a:extLst>
          </xdr:cNvPr>
          <xdr:cNvSpPr/>
        </xdr:nvSpPr>
        <xdr:spPr>
          <a:xfrm>
            <a:off x="8534402" y="1125211"/>
            <a:ext cx="3233058" cy="715087"/>
          </a:xfrm>
          <a:prstGeom prst="roundRect">
            <a:avLst/>
          </a:prstGeom>
          <a:solidFill>
            <a:srgbClr val="F3D1D5"/>
          </a:solidFill>
          <a:ln w="12700" cap="flat">
            <a:solidFill>
              <a:schemeClr val="bg1"/>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chemeClr val="bg1"/>
                </a:solidFill>
                <a:effectLst/>
                <a:uFillTx/>
                <a:latin typeface="Century Gothic" panose="020B0502020202020204" pitchFamily="34" charset="0"/>
                <a:sym typeface="Calibri"/>
              </a:rPr>
              <a:t>Agencia Financiera del Estado</a:t>
            </a:r>
          </a:p>
        </xdr:txBody>
      </xdr:sp>
      <xdr:sp macro="" textlink="">
        <xdr:nvSpPr>
          <xdr:cNvPr id="10" name="CuadroTexto 13">
            <a:extLst>
              <a:ext uri="{FF2B5EF4-FFF2-40B4-BE49-F238E27FC236}">
                <a16:creationId xmlns:a16="http://schemas.microsoft.com/office/drawing/2014/main" id="{00000000-0008-0000-2200-00000A000000}"/>
              </a:ext>
            </a:extLst>
          </xdr:cNvPr>
          <xdr:cNvSpPr txBox="1"/>
        </xdr:nvSpPr>
        <xdr:spPr>
          <a:xfrm>
            <a:off x="527958" y="2094582"/>
            <a:ext cx="3145969" cy="1200327"/>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rgbClr val="000000"/>
                </a:solidFill>
                <a:effectLst/>
                <a:uFillTx/>
                <a:latin typeface="Century Gothic" panose="020B0502020202020204" pitchFamily="34" charset="0"/>
                <a:sym typeface="Calibri"/>
              </a:rPr>
              <a:t>Financiación empresas, pymes y autónomos en España y a nivel internacional</a:t>
            </a:r>
          </a:p>
        </xdr:txBody>
      </xdr:sp>
      <xdr:sp macro="" textlink="">
        <xdr:nvSpPr>
          <xdr:cNvPr id="11" name="CuadroTexto 14">
            <a:extLst>
              <a:ext uri="{FF2B5EF4-FFF2-40B4-BE49-F238E27FC236}">
                <a16:creationId xmlns:a16="http://schemas.microsoft.com/office/drawing/2014/main" id="{00000000-0008-0000-2200-00000B000000}"/>
              </a:ext>
            </a:extLst>
          </xdr:cNvPr>
          <xdr:cNvSpPr txBox="1"/>
        </xdr:nvSpPr>
        <xdr:spPr>
          <a:xfrm>
            <a:off x="4365169" y="2233081"/>
            <a:ext cx="3145969" cy="92332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rgbClr val="000000"/>
                </a:solidFill>
                <a:effectLst/>
                <a:uFillTx/>
                <a:latin typeface="Century Gothic" panose="020B0502020202020204" pitchFamily="34" charset="0"/>
                <a:sym typeface="Calibri"/>
              </a:rPr>
              <a:t>Instrumento de ejecución de medidas de política económica</a:t>
            </a:r>
          </a:p>
        </xdr:txBody>
      </xdr:sp>
      <xdr:sp macro="" textlink="">
        <xdr:nvSpPr>
          <xdr:cNvPr id="12" name="CuadroTexto 16">
            <a:extLst>
              <a:ext uri="{FF2B5EF4-FFF2-40B4-BE49-F238E27FC236}">
                <a16:creationId xmlns:a16="http://schemas.microsoft.com/office/drawing/2014/main" id="{00000000-0008-0000-2200-00000C000000}"/>
              </a:ext>
            </a:extLst>
          </xdr:cNvPr>
          <xdr:cNvSpPr txBox="1"/>
        </xdr:nvSpPr>
        <xdr:spPr>
          <a:xfrm>
            <a:off x="489858" y="3438556"/>
            <a:ext cx="3145969" cy="52321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2800" b="1" i="0" u="none" strike="noStrike" cap="none" spc="0" normalizeH="0" baseline="0">
                <a:ln>
                  <a:noFill/>
                </a:ln>
                <a:solidFill>
                  <a:schemeClr val="bg1">
                    <a:lumMod val="50000"/>
                  </a:schemeClr>
                </a:solidFill>
                <a:effectLst/>
                <a:uFillTx/>
                <a:latin typeface="Century Gothic" panose="020B0502020202020204" pitchFamily="34" charset="0"/>
                <a:sym typeface="Calibri"/>
              </a:rPr>
              <a:t>25.541</a:t>
            </a:r>
            <a:r>
              <a:rPr kumimoji="0" lang="es-ES" b="1" i="0" u="none" strike="noStrike" cap="none" spc="0" normalizeH="0" baseline="0">
                <a:ln>
                  <a:noFill/>
                </a:ln>
                <a:solidFill>
                  <a:schemeClr val="bg1">
                    <a:lumMod val="50000"/>
                  </a:schemeClr>
                </a:solidFill>
                <a:effectLst/>
                <a:uFillTx/>
                <a:latin typeface="Century Gothic" panose="020B0502020202020204" pitchFamily="34" charset="0"/>
                <a:sym typeface="Calibri"/>
              </a:rPr>
              <a:t> </a:t>
            </a:r>
            <a:r>
              <a:rPr kumimoji="0" lang="es-ES" sz="2800" b="1" i="0" u="none" strike="noStrike" cap="none" spc="0" normalizeH="0" baseline="0">
                <a:ln>
                  <a:noFill/>
                </a:ln>
                <a:solidFill>
                  <a:schemeClr val="bg1">
                    <a:lumMod val="50000"/>
                  </a:schemeClr>
                </a:solidFill>
                <a:effectLst/>
                <a:uFillTx/>
                <a:latin typeface="Century Gothic" panose="020B0502020202020204" pitchFamily="34" charset="0"/>
                <a:sym typeface="Calibri"/>
              </a:rPr>
              <a:t>M€</a:t>
            </a:r>
            <a:endParaRPr kumimoji="0" lang="es-ES" b="1" i="0" u="none" strike="noStrike" cap="none" spc="0" normalizeH="0" baseline="0">
              <a:ln>
                <a:noFill/>
              </a:ln>
              <a:solidFill>
                <a:schemeClr val="bg1">
                  <a:lumMod val="50000"/>
                </a:schemeClr>
              </a:solidFill>
              <a:effectLst/>
              <a:uFillTx/>
              <a:latin typeface="Century Gothic" panose="020B0502020202020204" pitchFamily="34" charset="0"/>
              <a:sym typeface="Calibri"/>
            </a:endParaRPr>
          </a:p>
        </xdr:txBody>
      </xdr:sp>
      <xdr:sp macro="" textlink="">
        <xdr:nvSpPr>
          <xdr:cNvPr id="13" name="CuadroTexto 18">
            <a:extLst>
              <a:ext uri="{FF2B5EF4-FFF2-40B4-BE49-F238E27FC236}">
                <a16:creationId xmlns:a16="http://schemas.microsoft.com/office/drawing/2014/main" id="{00000000-0008-0000-2200-00000D000000}"/>
              </a:ext>
            </a:extLst>
          </xdr:cNvPr>
          <xdr:cNvSpPr txBox="1"/>
        </xdr:nvSpPr>
        <xdr:spPr>
          <a:xfrm>
            <a:off x="8665028" y="3362706"/>
            <a:ext cx="3145969" cy="52321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2800" b="1" i="0" u="none" strike="noStrike" cap="none" spc="0" normalizeH="0" baseline="0">
                <a:ln>
                  <a:noFill/>
                </a:ln>
                <a:solidFill>
                  <a:srgbClr val="F3D1D5"/>
                </a:solidFill>
                <a:effectLst/>
                <a:uFillTx/>
                <a:latin typeface="Century Gothic" panose="020B0502020202020204" pitchFamily="34" charset="0"/>
                <a:sym typeface="Calibri"/>
              </a:rPr>
              <a:t>296.541</a:t>
            </a:r>
            <a:r>
              <a:rPr kumimoji="0" lang="es-ES" b="1" i="0" u="none" strike="noStrike" cap="none" spc="0" normalizeH="0" baseline="0">
                <a:ln>
                  <a:noFill/>
                </a:ln>
                <a:solidFill>
                  <a:srgbClr val="F3D1D5"/>
                </a:solidFill>
                <a:effectLst/>
                <a:uFillTx/>
                <a:latin typeface="Century Gothic" panose="020B0502020202020204" pitchFamily="34" charset="0"/>
                <a:sym typeface="Calibri"/>
              </a:rPr>
              <a:t> </a:t>
            </a:r>
            <a:r>
              <a:rPr kumimoji="0" lang="es-ES" sz="2800" b="1" i="0" u="none" strike="noStrike" cap="none" spc="0" normalizeH="0" baseline="0">
                <a:ln>
                  <a:noFill/>
                </a:ln>
                <a:solidFill>
                  <a:srgbClr val="F3D1D5"/>
                </a:solidFill>
                <a:effectLst/>
                <a:uFillTx/>
                <a:latin typeface="Century Gothic" panose="020B0502020202020204" pitchFamily="34" charset="0"/>
                <a:sym typeface="Calibri"/>
              </a:rPr>
              <a:t>M€</a:t>
            </a:r>
            <a:endParaRPr kumimoji="0" lang="es-ES" b="1" i="0" u="none" strike="noStrike" cap="none" spc="0" normalizeH="0" baseline="0">
              <a:ln>
                <a:noFill/>
              </a:ln>
              <a:solidFill>
                <a:srgbClr val="F3D1D5"/>
              </a:solidFill>
              <a:effectLst/>
              <a:uFillTx/>
              <a:latin typeface="Century Gothic" panose="020B0502020202020204" pitchFamily="34" charset="0"/>
              <a:sym typeface="Calibri"/>
            </a:endParaRPr>
          </a:p>
        </xdr:txBody>
      </xdr:sp>
      <xdr:sp macro="" textlink="">
        <xdr:nvSpPr>
          <xdr:cNvPr id="14" name="CuadroTexto 19">
            <a:extLst>
              <a:ext uri="{FF2B5EF4-FFF2-40B4-BE49-F238E27FC236}">
                <a16:creationId xmlns:a16="http://schemas.microsoft.com/office/drawing/2014/main" id="{00000000-0008-0000-2200-00000E000000}"/>
              </a:ext>
            </a:extLst>
          </xdr:cNvPr>
          <xdr:cNvSpPr txBox="1"/>
        </xdr:nvSpPr>
        <xdr:spPr>
          <a:xfrm>
            <a:off x="196789" y="4039981"/>
            <a:ext cx="3477133" cy="1455567"/>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600">
                <a:solidFill>
                  <a:schemeClr val="tx1"/>
                </a:solidFill>
                <a:latin typeface="Century Gothic" panose="020B0502020202020204" pitchFamily="34" charset="0"/>
              </a:rPr>
              <a:t>Líneas ICO de mediación</a:t>
            </a:r>
          </a:p>
          <a:p>
            <a:pPr marR="0" algn="l" defTabSz="914400" rtl="0" fontAlgn="auto" latinLnBrk="0" hangingPunct="0">
              <a:lnSpc>
                <a:spcPct val="100000"/>
              </a:lnSpc>
              <a:spcBef>
                <a:spcPts val="0"/>
              </a:spcBef>
              <a:spcAft>
                <a:spcPts val="0"/>
              </a:spcAft>
              <a:buClrTx/>
              <a:buSzTx/>
              <a:tabLst/>
            </a:pPr>
            <a:r>
              <a:rPr lang="es-ES" sz="1600">
                <a:solidFill>
                  <a:schemeClr val="tx1"/>
                </a:solidFill>
                <a:latin typeface="Century Gothic" panose="020B0502020202020204" pitchFamily="34" charset="0"/>
              </a:rPr>
              <a:t>     7.062 M€ </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600">
                <a:solidFill>
                  <a:schemeClr val="tx1"/>
                </a:solidFill>
                <a:latin typeface="Century Gothic" panose="020B0502020202020204" pitchFamily="34" charset="0"/>
              </a:rPr>
              <a:t>Financiación directa 11.329 M€</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600">
                <a:solidFill>
                  <a:schemeClr val="tx1"/>
                </a:solidFill>
                <a:latin typeface="Century Gothic" panose="020B0502020202020204" pitchFamily="34" charset="0"/>
              </a:rPr>
              <a:t>Capital privado y capital riesgo AXIS: 7.150 M€</a:t>
            </a:r>
            <a:endParaRPr kumimoji="0" lang="es-ES" sz="1600" i="0" u="none" strike="noStrike" cap="none" spc="0" normalizeH="0" baseline="0">
              <a:ln>
                <a:noFill/>
              </a:ln>
              <a:solidFill>
                <a:schemeClr val="tx1"/>
              </a:solidFill>
              <a:effectLst/>
              <a:uFillTx/>
              <a:latin typeface="Century Gothic" panose="020B0502020202020204" pitchFamily="34" charset="0"/>
              <a:sym typeface="Calibri"/>
            </a:endParaRPr>
          </a:p>
        </xdr:txBody>
      </xdr:sp>
      <xdr:sp macro="" textlink="">
        <xdr:nvSpPr>
          <xdr:cNvPr id="15" name="CuadroTexto 20">
            <a:extLst>
              <a:ext uri="{FF2B5EF4-FFF2-40B4-BE49-F238E27FC236}">
                <a16:creationId xmlns:a16="http://schemas.microsoft.com/office/drawing/2014/main" id="{00000000-0008-0000-2200-00000F000000}"/>
              </a:ext>
            </a:extLst>
          </xdr:cNvPr>
          <xdr:cNvSpPr txBox="1"/>
        </xdr:nvSpPr>
        <xdr:spPr>
          <a:xfrm>
            <a:off x="4430484" y="3294909"/>
            <a:ext cx="3167743" cy="2447182"/>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l" defTabSz="914400" rtl="0" fontAlgn="auto" latinLnBrk="0" hangingPunct="0">
              <a:lnSpc>
                <a:spcPct val="100000"/>
              </a:lnSpc>
              <a:spcBef>
                <a:spcPts val="0"/>
              </a:spcBef>
              <a:spcAft>
                <a:spcPts val="0"/>
              </a:spcAft>
              <a:buClrTx/>
              <a:buSzTx/>
              <a:buFontTx/>
              <a:buNone/>
              <a:tabLst/>
            </a:pPr>
            <a:r>
              <a:rPr kumimoji="0" lang="es-ES" sz="1500" b="1" i="0" u="none" strike="noStrike" cap="none" spc="0" normalizeH="0" baseline="0">
                <a:ln>
                  <a:noFill/>
                </a:ln>
                <a:solidFill>
                  <a:srgbClr val="000000"/>
                </a:solidFill>
                <a:effectLst/>
                <a:uFillTx/>
                <a:latin typeface="Century Gothic" panose="020B0502020202020204" pitchFamily="34" charset="0"/>
                <a:sym typeface="Calibri"/>
              </a:rPr>
              <a:t>Nacional:</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500">
                <a:latin typeface="Century Gothic" panose="020B0502020202020204" pitchFamily="34" charset="0"/>
              </a:rPr>
              <a:t>Ministerios, CC. AA., CC. LL.</a:t>
            </a:r>
            <a:endParaRPr lang="es-ES" sz="1500" b="1">
              <a:solidFill>
                <a:srgbClr val="800000"/>
              </a:solidFill>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endParaRPr lang="es-ES" sz="1500">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lang="es-ES" sz="1500" b="1">
                <a:latin typeface="Century Gothic" panose="020B0502020202020204" pitchFamily="34" charset="0"/>
              </a:rPr>
              <a:t>PRTR</a:t>
            </a:r>
            <a:endParaRPr lang="es-ES" sz="1500">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endParaRPr lang="es-ES" sz="1500">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kumimoji="0" lang="es-ES" sz="1500" b="1" i="0" u="none" strike="noStrike" cap="none" spc="0" normalizeH="0" baseline="0">
                <a:ln>
                  <a:noFill/>
                </a:ln>
                <a:solidFill>
                  <a:srgbClr val="000000"/>
                </a:solidFill>
                <a:effectLst/>
                <a:uFillTx/>
                <a:latin typeface="Century Gothic" panose="020B0502020202020204" pitchFamily="34" charset="0"/>
                <a:sym typeface="Calibri"/>
              </a:rPr>
              <a:t>Marco </a:t>
            </a:r>
            <a:r>
              <a:rPr lang="es-ES" sz="1500" b="1">
                <a:latin typeface="Century Gothic" panose="020B0502020202020204" pitchFamily="34" charset="0"/>
              </a:rPr>
              <a:t>f</a:t>
            </a:r>
            <a:r>
              <a:rPr kumimoji="0" lang="es-ES" sz="1500" b="1" i="0" u="none" strike="noStrike" cap="none" spc="0" normalizeH="0" baseline="0">
                <a:ln>
                  <a:noFill/>
                </a:ln>
                <a:solidFill>
                  <a:srgbClr val="000000"/>
                </a:solidFill>
                <a:effectLst/>
                <a:uFillTx/>
                <a:latin typeface="Century Gothic" panose="020B0502020202020204" pitchFamily="34" charset="0"/>
                <a:sym typeface="Calibri"/>
              </a:rPr>
              <a:t>inanciero plurianual</a:t>
            </a:r>
            <a:endParaRPr lang="es-ES" sz="1500" b="1">
              <a:latin typeface="Century Gothic" panose="020B0502020202020204" pitchFamily="34" charset="0"/>
            </a:endParaRP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500" b="0">
                <a:solidFill>
                  <a:sysClr val="windowText" lastClr="000000"/>
                </a:solidFill>
                <a:latin typeface="Century Gothic" panose="020B0502020202020204" pitchFamily="34" charset="0"/>
              </a:rPr>
              <a:t>Entidad acreditada del Programa InvestEU</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endParaRPr lang="es-ES" sz="1500">
              <a:latin typeface="Century Gothic" panose="020B0502020202020204" pitchFamily="34" charset="0"/>
            </a:endParaRPr>
          </a:p>
          <a:p>
            <a:pPr marR="0" algn="l" defTabSz="914400" rtl="0" fontAlgn="auto" latinLnBrk="0" hangingPunct="0">
              <a:lnSpc>
                <a:spcPct val="100000"/>
              </a:lnSpc>
              <a:spcBef>
                <a:spcPts val="0"/>
              </a:spcBef>
              <a:spcAft>
                <a:spcPts val="0"/>
              </a:spcAft>
              <a:buClrTx/>
              <a:buSzTx/>
              <a:tabLst/>
            </a:pPr>
            <a:r>
              <a:rPr kumimoji="0" lang="es-ES" sz="1500" b="1" i="0" u="none" strike="noStrike" cap="none" spc="0" normalizeH="0" baseline="0">
                <a:ln>
                  <a:noFill/>
                </a:ln>
                <a:solidFill>
                  <a:srgbClr val="000000"/>
                </a:solidFill>
                <a:effectLst/>
                <a:uFillTx/>
                <a:latin typeface="Century Gothic" panose="020B0502020202020204" pitchFamily="34" charset="0"/>
                <a:sym typeface="Calibri"/>
              </a:rPr>
              <a:t>Next Generation EU</a:t>
            </a:r>
            <a:endParaRPr kumimoji="0" lang="es-ES" sz="1500" b="0" i="0" u="none" strike="noStrike" cap="none" spc="0" normalizeH="0" baseline="0">
              <a:ln>
                <a:noFill/>
              </a:ln>
              <a:solidFill>
                <a:srgbClr val="000000"/>
              </a:solidFill>
              <a:effectLst/>
              <a:uFillTx/>
              <a:latin typeface="Century Gothic" panose="020B0502020202020204" pitchFamily="34" charset="0"/>
              <a:sym typeface="Calibri"/>
            </a:endParaRPr>
          </a:p>
        </xdr:txBody>
      </xdr:sp>
      <xdr:sp macro="" textlink="">
        <xdr:nvSpPr>
          <xdr:cNvPr id="16" name="CuadroTexto 22">
            <a:extLst>
              <a:ext uri="{FF2B5EF4-FFF2-40B4-BE49-F238E27FC236}">
                <a16:creationId xmlns:a16="http://schemas.microsoft.com/office/drawing/2014/main" id="{00000000-0008-0000-2200-000010000000}"/>
              </a:ext>
            </a:extLst>
          </xdr:cNvPr>
          <xdr:cNvSpPr txBox="1"/>
        </xdr:nvSpPr>
        <xdr:spPr>
          <a:xfrm>
            <a:off x="8534399" y="3961774"/>
            <a:ext cx="3233057" cy="2269193"/>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600">
                <a:solidFill>
                  <a:schemeClr val="tx1"/>
                </a:solidFill>
                <a:latin typeface="Century Gothic" panose="020B0502020202020204" pitchFamily="34" charset="0"/>
              </a:rPr>
              <a:t>Internacionalización FIEM + CARI: 6.435 M€ </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600">
                <a:solidFill>
                  <a:schemeClr val="tx1"/>
                </a:solidFill>
                <a:latin typeface="Century Gothic" panose="020B0502020202020204" pitchFamily="34" charset="0"/>
              </a:rPr>
              <a:t>Cooperación al desarrollo: FONPRODE + FCAS: 410 M€</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lang="es-ES" sz="1600">
                <a:solidFill>
                  <a:schemeClr val="tx1"/>
                </a:solidFill>
                <a:latin typeface="Century Gothic" panose="020B0502020202020204" pitchFamily="34" charset="0"/>
              </a:rPr>
              <a:t>Fondos territoriales CC. AA. y CC. LL.: 185.940 M€</a:t>
            </a:r>
          </a:p>
          <a:p>
            <a:pPr marL="285750" marR="0" indent="-285750" algn="l" defTabSz="914400" rtl="0" fontAlgn="auto" latinLnBrk="0" hangingPunct="0">
              <a:lnSpc>
                <a:spcPct val="100000"/>
              </a:lnSpc>
              <a:spcBef>
                <a:spcPts val="0"/>
              </a:spcBef>
              <a:spcAft>
                <a:spcPts val="0"/>
              </a:spcAft>
              <a:buClrTx/>
              <a:buSzTx/>
              <a:buFont typeface="Arial" panose="020B0604020202020204" pitchFamily="34" charset="0"/>
              <a:buChar char="•"/>
              <a:tabLst/>
            </a:pPr>
            <a:r>
              <a:rPr kumimoji="0" lang="es-ES" sz="1600" i="0" u="none" strike="noStrike" cap="none" spc="0" normalizeH="0" baseline="0">
                <a:ln>
                  <a:noFill/>
                </a:ln>
                <a:solidFill>
                  <a:schemeClr val="tx1"/>
                </a:solidFill>
                <a:effectLst/>
                <a:uFillTx/>
                <a:latin typeface="Century Gothic" panose="020B0502020202020204" pitchFamily="34" charset="0"/>
                <a:sym typeface="Calibri"/>
              </a:rPr>
              <a:t>L</a:t>
            </a:r>
            <a:r>
              <a:rPr lang="es-ES" sz="1600">
                <a:solidFill>
                  <a:schemeClr val="tx1"/>
                </a:solidFill>
                <a:latin typeface="Century Gothic" panose="020B0502020202020204" pitchFamily="34" charset="0"/>
              </a:rPr>
              <a:t>ínea de avales COVID-19: 103.756 M€</a:t>
            </a:r>
            <a:endParaRPr kumimoji="0" lang="es-ES" sz="1600" i="0" u="none" strike="noStrike" cap="none" spc="0" normalizeH="0" baseline="0">
              <a:ln>
                <a:noFill/>
              </a:ln>
              <a:solidFill>
                <a:schemeClr val="tx1"/>
              </a:solidFill>
              <a:effectLst/>
              <a:uFillTx/>
              <a:latin typeface="Century Gothic" panose="020B0502020202020204" pitchFamily="34" charset="0"/>
              <a:sym typeface="Calibri"/>
            </a:endParaRPr>
          </a:p>
        </xdr:txBody>
      </xdr:sp>
      <xdr:sp macro="" textlink="">
        <xdr:nvSpPr>
          <xdr:cNvPr id="17" name="CuadroTexto 24">
            <a:extLst>
              <a:ext uri="{FF2B5EF4-FFF2-40B4-BE49-F238E27FC236}">
                <a16:creationId xmlns:a16="http://schemas.microsoft.com/office/drawing/2014/main" id="{00000000-0008-0000-2200-000011000000}"/>
              </a:ext>
            </a:extLst>
          </xdr:cNvPr>
          <xdr:cNvSpPr txBox="1"/>
        </xdr:nvSpPr>
        <xdr:spPr>
          <a:xfrm>
            <a:off x="8556173" y="2233081"/>
            <a:ext cx="3145969" cy="369330"/>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t">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ctr" defTabSz="914400" rtl="0" fontAlgn="auto" latinLnBrk="0" hangingPunct="0">
              <a:lnSpc>
                <a:spcPct val="100000"/>
              </a:lnSpc>
              <a:spcBef>
                <a:spcPts val="0"/>
              </a:spcBef>
              <a:spcAft>
                <a:spcPts val="0"/>
              </a:spcAft>
              <a:buClrTx/>
              <a:buSzTx/>
              <a:buFontTx/>
              <a:buNone/>
              <a:tabLst/>
            </a:pPr>
            <a:r>
              <a:rPr kumimoji="0" lang="es-ES" sz="1800" b="0" i="0" u="none" strike="noStrike" cap="none" spc="0" normalizeH="0" baseline="0">
                <a:ln>
                  <a:noFill/>
                </a:ln>
                <a:solidFill>
                  <a:srgbClr val="000000"/>
                </a:solidFill>
                <a:effectLst/>
                <a:uFillTx/>
                <a:latin typeface="Century Gothic" panose="020B0502020202020204" pitchFamily="34" charset="0"/>
                <a:sym typeface="Calibri"/>
              </a:rPr>
              <a:t>Gestión de fondos públicos</a:t>
            </a:r>
          </a:p>
        </xdr:txBody>
      </xdr:sp>
      <xdr:pic>
        <xdr:nvPicPr>
          <xdr:cNvPr id="18" name="Gráfico 25" descr="Dirección con relleno sólido">
            <a:extLst>
              <a:ext uri="{FF2B5EF4-FFF2-40B4-BE49-F238E27FC236}">
                <a16:creationId xmlns:a16="http://schemas.microsoft.com/office/drawing/2014/main" id="{00000000-0008-0000-2200-00001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9780812" y="232059"/>
            <a:ext cx="914400" cy="914400"/>
          </a:xfrm>
          <a:prstGeom prst="rect">
            <a:avLst/>
          </a:prstGeom>
        </xdr:spPr>
      </xdr:pic>
    </xdr:grp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xdr:colOff>
      <xdr:row>3</xdr:row>
      <xdr:rowOff>0</xdr:rowOff>
    </xdr:from>
    <xdr:to>
      <xdr:col>1</xdr:col>
      <xdr:colOff>8259891</xdr:colOff>
      <xdr:row>27</xdr:row>
      <xdr:rowOff>85725</xdr:rowOff>
    </xdr:to>
    <xdr:graphicFrame macro="">
      <xdr:nvGraphicFramePr>
        <xdr:cNvPr id="6" name="Gráfico 5">
          <a:extLst>
            <a:ext uri="{FF2B5EF4-FFF2-40B4-BE49-F238E27FC236}">
              <a16:creationId xmlns:a16="http://schemas.microsoft.com/office/drawing/2014/main" id="{00000000-0008-0000-2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2</xdr:row>
      <xdr:rowOff>57150</xdr:rowOff>
    </xdr:from>
    <xdr:to>
      <xdr:col>2</xdr:col>
      <xdr:colOff>2916000</xdr:colOff>
      <xdr:row>20</xdr:row>
      <xdr:rowOff>64950</xdr:rowOff>
    </xdr:to>
    <xdr:grpSp>
      <xdr:nvGrpSpPr>
        <xdr:cNvPr id="47" name="Grupo 1">
          <a:extLst>
            <a:ext uri="{FF2B5EF4-FFF2-40B4-BE49-F238E27FC236}">
              <a16:creationId xmlns:a16="http://schemas.microsoft.com/office/drawing/2014/main" id="{00000000-0008-0000-2600-00002F000000}"/>
            </a:ext>
          </a:extLst>
        </xdr:cNvPr>
        <xdr:cNvGrpSpPr/>
      </xdr:nvGrpSpPr>
      <xdr:grpSpPr>
        <a:xfrm>
          <a:off x="762000" y="800100"/>
          <a:ext cx="6021150" cy="3255825"/>
          <a:chOff x="762000" y="762000"/>
          <a:chExt cx="6021150" cy="3246300"/>
        </a:xfrm>
      </xdr:grpSpPr>
      <xdr:graphicFrame macro="">
        <xdr:nvGraphicFramePr>
          <xdr:cNvPr id="48" name="Chart 7">
            <a:extLst>
              <a:ext uri="{FF2B5EF4-FFF2-40B4-BE49-F238E27FC236}">
                <a16:creationId xmlns:a16="http://schemas.microsoft.com/office/drawing/2014/main" id="{00000000-0008-0000-2600-000030000000}"/>
              </a:ext>
            </a:extLst>
          </xdr:cNvPr>
          <xdr:cNvGraphicFramePr>
            <a:graphicFrameLocks/>
          </xdr:cNvGraphicFramePr>
        </xdr:nvGraphicFramePr>
        <xdr:xfrm>
          <a:off x="762000" y="876300"/>
          <a:ext cx="2916000" cy="313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9" name="Chart 7">
            <a:extLst>
              <a:ext uri="{FF2B5EF4-FFF2-40B4-BE49-F238E27FC236}">
                <a16:creationId xmlns:a16="http://schemas.microsoft.com/office/drawing/2014/main" id="{00000000-0008-0000-2600-000031000000}"/>
              </a:ext>
            </a:extLst>
          </xdr:cNvPr>
          <xdr:cNvGraphicFramePr>
            <a:graphicFrameLocks/>
          </xdr:cNvGraphicFramePr>
        </xdr:nvGraphicFramePr>
        <xdr:xfrm>
          <a:off x="3867150" y="762000"/>
          <a:ext cx="2916000" cy="32463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xdr:colOff>
      <xdr:row>3</xdr:row>
      <xdr:rowOff>0</xdr:rowOff>
    </xdr:from>
    <xdr:to>
      <xdr:col>2</xdr:col>
      <xdr:colOff>371476</xdr:colOff>
      <xdr:row>20</xdr:row>
      <xdr:rowOff>133350</xdr:rowOff>
    </xdr:to>
    <xdr:graphicFrame macro="">
      <xdr:nvGraphicFramePr>
        <xdr:cNvPr id="39" name="Chart 7">
          <a:extLst>
            <a:ext uri="{FF2B5EF4-FFF2-40B4-BE49-F238E27FC236}">
              <a16:creationId xmlns:a16="http://schemas.microsoft.com/office/drawing/2014/main" id="{00000000-0008-0000-27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761999</xdr:colOff>
      <xdr:row>3</xdr:row>
      <xdr:rowOff>0</xdr:rowOff>
    </xdr:from>
    <xdr:to>
      <xdr:col>1</xdr:col>
      <xdr:colOff>5915024</xdr:colOff>
      <xdr:row>19</xdr:row>
      <xdr:rowOff>57150</xdr:rowOff>
    </xdr:to>
    <xdr:graphicFrame macro="">
      <xdr:nvGraphicFramePr>
        <xdr:cNvPr id="2" name="Chart 7">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5915025</xdr:colOff>
      <xdr:row>20</xdr:row>
      <xdr:rowOff>133350</xdr:rowOff>
    </xdr:to>
    <xdr:graphicFrame macro="">
      <xdr:nvGraphicFramePr>
        <xdr:cNvPr id="4" name="Chart 7">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761999</xdr:colOff>
      <xdr:row>3</xdr:row>
      <xdr:rowOff>0</xdr:rowOff>
    </xdr:from>
    <xdr:to>
      <xdr:col>1</xdr:col>
      <xdr:colOff>5915024</xdr:colOff>
      <xdr:row>19</xdr:row>
      <xdr:rowOff>57150</xdr:rowOff>
    </xdr:to>
    <xdr:graphicFrame macro="">
      <xdr:nvGraphicFramePr>
        <xdr:cNvPr id="4" name="Chart 7">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10931075</xdr:colOff>
      <xdr:row>29</xdr:row>
      <xdr:rowOff>120793</xdr:rowOff>
    </xdr:to>
    <xdr:pic>
      <xdr:nvPicPr>
        <xdr:cNvPr id="45" name="Imagen 44">
          <a:extLst>
            <a:ext uri="{FF2B5EF4-FFF2-40B4-BE49-F238E27FC236}">
              <a16:creationId xmlns:a16="http://schemas.microsoft.com/office/drawing/2014/main" id="{00000000-0008-0000-0900-00002D000000}"/>
            </a:ext>
          </a:extLst>
        </xdr:cNvPr>
        <xdr:cNvPicPr>
          <a:picLocks noChangeAspect="1"/>
        </xdr:cNvPicPr>
      </xdr:nvPicPr>
      <xdr:blipFill>
        <a:blip xmlns:r="http://schemas.openxmlformats.org/officeDocument/2006/relationships" r:embed="rId1"/>
        <a:stretch>
          <a:fillRect/>
        </a:stretch>
      </xdr:blipFill>
      <xdr:spPr>
        <a:xfrm>
          <a:off x="762000" y="552450"/>
          <a:ext cx="10931075" cy="45784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xdr:colOff>
      <xdr:row>3</xdr:row>
      <xdr:rowOff>0</xdr:rowOff>
    </xdr:from>
    <xdr:to>
      <xdr:col>1</xdr:col>
      <xdr:colOff>9415394</xdr:colOff>
      <xdr:row>26</xdr:row>
      <xdr:rowOff>156600</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762008" y="571500"/>
          <a:ext cx="9415386" cy="450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670322</xdr:colOff>
      <xdr:row>31</xdr:row>
      <xdr:rowOff>100124</xdr:rowOff>
    </xdr:to>
    <xdr:grpSp>
      <xdr:nvGrpSpPr>
        <xdr:cNvPr id="3" name="Grupo 2">
          <a:extLst>
            <a:ext uri="{FF2B5EF4-FFF2-40B4-BE49-F238E27FC236}">
              <a16:creationId xmlns:a16="http://schemas.microsoft.com/office/drawing/2014/main" id="{00000000-0008-0000-0E00-000003000000}"/>
            </a:ext>
          </a:extLst>
        </xdr:cNvPr>
        <xdr:cNvGrpSpPr/>
      </xdr:nvGrpSpPr>
      <xdr:grpSpPr>
        <a:xfrm>
          <a:off x="762000" y="590550"/>
          <a:ext cx="11071622" cy="4900724"/>
          <a:chOff x="443057" y="959797"/>
          <a:chExt cx="11071622" cy="4900724"/>
        </a:xfrm>
      </xdr:grpSpPr>
      <xdr:grpSp>
        <xdr:nvGrpSpPr>
          <xdr:cNvPr id="4" name="Grupo 3">
            <a:extLst>
              <a:ext uri="{FF2B5EF4-FFF2-40B4-BE49-F238E27FC236}">
                <a16:creationId xmlns:a16="http://schemas.microsoft.com/office/drawing/2014/main" id="{00000000-0008-0000-0E00-000004000000}"/>
              </a:ext>
            </a:extLst>
          </xdr:cNvPr>
          <xdr:cNvGrpSpPr/>
        </xdr:nvGrpSpPr>
        <xdr:grpSpPr>
          <a:xfrm>
            <a:off x="3248461" y="2317770"/>
            <a:ext cx="2662656" cy="661204"/>
            <a:chOff x="1854609" y="1267940"/>
            <a:chExt cx="2609583" cy="800100"/>
          </a:xfrm>
        </xdr:grpSpPr>
        <xdr:sp macro="" textlink="">
          <xdr:nvSpPr>
            <xdr:cNvPr id="39" name="Rectángulo 38">
              <a:extLst>
                <a:ext uri="{FF2B5EF4-FFF2-40B4-BE49-F238E27FC236}">
                  <a16:creationId xmlns:a16="http://schemas.microsoft.com/office/drawing/2014/main" id="{00000000-0008-0000-0E00-000027000000}"/>
                </a:ext>
              </a:extLst>
            </xdr:cNvPr>
            <xdr:cNvSpPr/>
          </xdr:nvSpPr>
          <xdr:spPr>
            <a:xfrm>
              <a:off x="1854609" y="1267940"/>
              <a:ext cx="2593259" cy="800100"/>
            </a:xfrm>
            <a:prstGeom prst="rect">
              <a:avLst/>
            </a:prstGeom>
            <a:solidFill>
              <a:srgbClr val="83082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sp macro="" textlink="">
          <xdr:nvSpPr>
            <xdr:cNvPr id="40" name="CuadroTexto 3">
              <a:extLst>
                <a:ext uri="{FF2B5EF4-FFF2-40B4-BE49-F238E27FC236}">
                  <a16:creationId xmlns:a16="http://schemas.microsoft.com/office/drawing/2014/main" id="{00000000-0008-0000-0E00-000028000000}"/>
                </a:ext>
              </a:extLst>
            </xdr:cNvPr>
            <xdr:cNvSpPr txBox="1"/>
          </xdr:nvSpPr>
          <xdr:spPr>
            <a:xfrm>
              <a:off x="1870933" y="1487564"/>
              <a:ext cx="2593259" cy="436652"/>
            </a:xfrm>
            <a:prstGeom prst="rect">
              <a:avLst/>
            </a:prstGeom>
            <a:noFill/>
            <a:ln>
              <a:noFill/>
            </a:ln>
          </xdr:spPr>
          <xdr:txBody>
            <a:bodyPr wrap="square" tIns="72000" bIns="72000" rtlCol="0">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ES" sz="1400" b="1">
                  <a:solidFill>
                    <a:prstClr val="white"/>
                  </a:solidFill>
                  <a:latin typeface="Century Gothic" panose="020B0502020202020204" pitchFamily="34" charset="0"/>
                </a:rPr>
                <a:t>Bloque 1: Marco estratégico</a:t>
              </a:r>
              <a:endParaRPr kumimoji="0" lang="es-ES" sz="1400" b="1" i="0" u="none" strike="noStrike" kern="1200" cap="none" spc="0" normalizeH="0" baseline="0">
                <a:ln>
                  <a:noFill/>
                </a:ln>
                <a:solidFill>
                  <a:prstClr val="black"/>
                </a:solidFill>
                <a:effectLst/>
                <a:uLnTx/>
                <a:uFillTx/>
                <a:latin typeface="Calibri" panose="020F0502020204030204"/>
                <a:ea typeface="+mn-ea"/>
                <a:cs typeface="+mn-cs"/>
              </a:endParaRPr>
            </a:p>
          </xdr:txBody>
        </xdr:sp>
      </xdr:grpSp>
      <xdr:grpSp>
        <xdr:nvGrpSpPr>
          <xdr:cNvPr id="5" name="Grupo 4">
            <a:extLst>
              <a:ext uri="{FF2B5EF4-FFF2-40B4-BE49-F238E27FC236}">
                <a16:creationId xmlns:a16="http://schemas.microsoft.com/office/drawing/2014/main" id="{00000000-0008-0000-0E00-000005000000}"/>
              </a:ext>
            </a:extLst>
          </xdr:cNvPr>
          <xdr:cNvGrpSpPr/>
        </xdr:nvGrpSpPr>
        <xdr:grpSpPr>
          <a:xfrm>
            <a:off x="3217008" y="4379611"/>
            <a:ext cx="2662656" cy="800100"/>
            <a:chOff x="1854609" y="1267940"/>
            <a:chExt cx="2609583" cy="800100"/>
          </a:xfrm>
        </xdr:grpSpPr>
        <xdr:sp macro="" textlink="">
          <xdr:nvSpPr>
            <xdr:cNvPr id="37" name="Rectángulo 36">
              <a:extLst>
                <a:ext uri="{FF2B5EF4-FFF2-40B4-BE49-F238E27FC236}">
                  <a16:creationId xmlns:a16="http://schemas.microsoft.com/office/drawing/2014/main" id="{00000000-0008-0000-0E00-000025000000}"/>
                </a:ext>
              </a:extLst>
            </xdr:cNvPr>
            <xdr:cNvSpPr/>
          </xdr:nvSpPr>
          <xdr:spPr>
            <a:xfrm>
              <a:off x="1854609" y="1267940"/>
              <a:ext cx="2593259" cy="800100"/>
            </a:xfrm>
            <a:prstGeom prst="rect">
              <a:avLst/>
            </a:prstGeom>
            <a:solidFill>
              <a:srgbClr val="83082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sp macro="" textlink="">
          <xdr:nvSpPr>
            <xdr:cNvPr id="38" name="CuadroTexto 6">
              <a:extLst>
                <a:ext uri="{FF2B5EF4-FFF2-40B4-BE49-F238E27FC236}">
                  <a16:creationId xmlns:a16="http://schemas.microsoft.com/office/drawing/2014/main" id="{00000000-0008-0000-0E00-000026000000}"/>
                </a:ext>
              </a:extLst>
            </xdr:cNvPr>
            <xdr:cNvSpPr txBox="1"/>
          </xdr:nvSpPr>
          <xdr:spPr>
            <a:xfrm>
              <a:off x="1870933" y="1402722"/>
              <a:ext cx="2593259" cy="576293"/>
            </a:xfrm>
            <a:prstGeom prst="rect">
              <a:avLst/>
            </a:prstGeom>
            <a:noFill/>
            <a:ln>
              <a:noFill/>
            </a:ln>
          </xdr:spPr>
          <xdr:txBody>
            <a:bodyPr wrap="square" tIns="72000" bIns="72000" rtlCol="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ES" sz="1400" b="1">
                  <a:solidFill>
                    <a:prstClr val="white"/>
                  </a:solidFill>
                  <a:latin typeface="Century Gothic" panose="020B0502020202020204" pitchFamily="34" charset="0"/>
                </a:rPr>
                <a:t>Bloque 2: FONPRODE/ Instrumentos internacionales</a:t>
              </a:r>
              <a:endParaRPr kumimoji="0" lang="es-ES" sz="1400" b="1" i="0" u="none" strike="noStrike" kern="1200" cap="none" spc="0" normalizeH="0" baseline="0">
                <a:ln>
                  <a:noFill/>
                </a:ln>
                <a:solidFill>
                  <a:prstClr val="black"/>
                </a:solidFill>
                <a:effectLst/>
                <a:uLnTx/>
                <a:uFillTx/>
                <a:latin typeface="Calibri" panose="020F0502020204030204"/>
                <a:ea typeface="+mn-ea"/>
                <a:cs typeface="+mn-cs"/>
              </a:endParaRPr>
            </a:p>
          </xdr:txBody>
        </xdr:sp>
      </xdr:grpSp>
      <xdr:grpSp>
        <xdr:nvGrpSpPr>
          <xdr:cNvPr id="6" name="Grupo 5">
            <a:extLst>
              <a:ext uri="{FF2B5EF4-FFF2-40B4-BE49-F238E27FC236}">
                <a16:creationId xmlns:a16="http://schemas.microsoft.com/office/drawing/2014/main" id="{00000000-0008-0000-0E00-000006000000}"/>
              </a:ext>
            </a:extLst>
          </xdr:cNvPr>
          <xdr:cNvGrpSpPr/>
        </xdr:nvGrpSpPr>
        <xdr:grpSpPr>
          <a:xfrm>
            <a:off x="6275425" y="959797"/>
            <a:ext cx="2871107" cy="588893"/>
            <a:chOff x="1854609" y="1267940"/>
            <a:chExt cx="2609583" cy="800100"/>
          </a:xfrm>
        </xdr:grpSpPr>
        <xdr:sp macro="" textlink="">
          <xdr:nvSpPr>
            <xdr:cNvPr id="35" name="Rectángulo 34">
              <a:extLst>
                <a:ext uri="{FF2B5EF4-FFF2-40B4-BE49-F238E27FC236}">
                  <a16:creationId xmlns:a16="http://schemas.microsoft.com/office/drawing/2014/main" id="{00000000-0008-0000-0E00-000023000000}"/>
                </a:ext>
              </a:extLst>
            </xdr:cNvPr>
            <xdr:cNvSpPr/>
          </xdr:nvSpPr>
          <xdr:spPr>
            <a:xfrm>
              <a:off x="1854609" y="1267940"/>
              <a:ext cx="2593259" cy="800100"/>
            </a:xfrm>
            <a:prstGeom prst="rect">
              <a:avLst/>
            </a:prstGeom>
            <a:solidFill>
              <a:srgbClr val="83082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sp macro="" textlink="">
          <xdr:nvSpPr>
            <xdr:cNvPr id="36" name="CuadroTexto 9">
              <a:extLst>
                <a:ext uri="{FF2B5EF4-FFF2-40B4-BE49-F238E27FC236}">
                  <a16:creationId xmlns:a16="http://schemas.microsoft.com/office/drawing/2014/main" id="{00000000-0008-0000-0E00-000024000000}"/>
                </a:ext>
              </a:extLst>
            </xdr:cNvPr>
            <xdr:cNvSpPr txBox="1"/>
          </xdr:nvSpPr>
          <xdr:spPr>
            <a:xfrm>
              <a:off x="1870932" y="1487565"/>
              <a:ext cx="2593260" cy="490269"/>
            </a:xfrm>
            <a:prstGeom prst="rect">
              <a:avLst/>
            </a:prstGeom>
            <a:noFill/>
            <a:ln>
              <a:noFill/>
            </a:ln>
          </xdr:spPr>
          <xdr:txBody>
            <a:bodyPr wrap="square" tIns="72000" bIns="72000" rtlCol="0">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ES" sz="1400" b="1">
                  <a:solidFill>
                    <a:prstClr val="white"/>
                  </a:solidFill>
                  <a:latin typeface="Century Gothic" panose="020B0502020202020204" pitchFamily="34" charset="0"/>
                </a:rPr>
                <a:t>Ejes</a:t>
              </a:r>
              <a:endParaRPr kumimoji="0" lang="es-ES" sz="1400" b="1" i="0" u="none" strike="noStrike" kern="1200" cap="none" spc="0" normalizeH="0" baseline="0">
                <a:ln>
                  <a:noFill/>
                </a:ln>
                <a:solidFill>
                  <a:prstClr val="black"/>
                </a:solidFill>
                <a:effectLst/>
                <a:uLnTx/>
                <a:uFillTx/>
                <a:latin typeface="Calibri" panose="020F0502020204030204"/>
                <a:ea typeface="+mn-ea"/>
                <a:cs typeface="+mn-cs"/>
              </a:endParaRPr>
            </a:p>
          </xdr:txBody>
        </xdr:sp>
      </xdr:grpSp>
      <xdr:grpSp>
        <xdr:nvGrpSpPr>
          <xdr:cNvPr id="7" name="Grupo 6">
            <a:extLst>
              <a:ext uri="{FF2B5EF4-FFF2-40B4-BE49-F238E27FC236}">
                <a16:creationId xmlns:a16="http://schemas.microsoft.com/office/drawing/2014/main" id="{00000000-0008-0000-0E00-000007000000}"/>
              </a:ext>
            </a:extLst>
          </xdr:cNvPr>
          <xdr:cNvGrpSpPr/>
        </xdr:nvGrpSpPr>
        <xdr:grpSpPr>
          <a:xfrm>
            <a:off x="9500042" y="967413"/>
            <a:ext cx="1983218" cy="588893"/>
            <a:chOff x="1854609" y="1267940"/>
            <a:chExt cx="2609583" cy="800100"/>
          </a:xfrm>
        </xdr:grpSpPr>
        <xdr:sp macro="" textlink="">
          <xdr:nvSpPr>
            <xdr:cNvPr id="33" name="Rectángulo 32">
              <a:extLst>
                <a:ext uri="{FF2B5EF4-FFF2-40B4-BE49-F238E27FC236}">
                  <a16:creationId xmlns:a16="http://schemas.microsoft.com/office/drawing/2014/main" id="{00000000-0008-0000-0E00-000021000000}"/>
                </a:ext>
              </a:extLst>
            </xdr:cNvPr>
            <xdr:cNvSpPr/>
          </xdr:nvSpPr>
          <xdr:spPr>
            <a:xfrm>
              <a:off x="1854609" y="1267940"/>
              <a:ext cx="2593259" cy="800100"/>
            </a:xfrm>
            <a:prstGeom prst="rect">
              <a:avLst/>
            </a:prstGeom>
            <a:solidFill>
              <a:srgbClr val="83082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sp macro="" textlink="">
          <xdr:nvSpPr>
            <xdr:cNvPr id="34" name="CuadroTexto 12">
              <a:extLst>
                <a:ext uri="{FF2B5EF4-FFF2-40B4-BE49-F238E27FC236}">
                  <a16:creationId xmlns:a16="http://schemas.microsoft.com/office/drawing/2014/main" id="{00000000-0008-0000-0E00-000022000000}"/>
                </a:ext>
              </a:extLst>
            </xdr:cNvPr>
            <xdr:cNvSpPr txBox="1"/>
          </xdr:nvSpPr>
          <xdr:spPr>
            <a:xfrm>
              <a:off x="1870932" y="1487565"/>
              <a:ext cx="2593260" cy="490269"/>
            </a:xfrm>
            <a:prstGeom prst="rect">
              <a:avLst/>
            </a:prstGeom>
            <a:noFill/>
            <a:ln>
              <a:noFill/>
            </a:ln>
          </xdr:spPr>
          <xdr:txBody>
            <a:bodyPr wrap="square" tIns="72000" bIns="72000" rtlCol="0">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ES" sz="1400" b="1">
                  <a:solidFill>
                    <a:prstClr val="white"/>
                  </a:solidFill>
                  <a:latin typeface="Century Gothic" panose="020B0502020202020204" pitchFamily="34" charset="0"/>
                </a:rPr>
                <a:t>Metodología</a:t>
              </a:r>
              <a:endParaRPr kumimoji="0" lang="es-ES" sz="1400" b="1" i="0" u="none" strike="noStrike" kern="1200" cap="none" spc="0" normalizeH="0" baseline="0">
                <a:ln>
                  <a:noFill/>
                </a:ln>
                <a:solidFill>
                  <a:prstClr val="black"/>
                </a:solidFill>
                <a:effectLst/>
                <a:uLnTx/>
                <a:uFillTx/>
                <a:latin typeface="Calibri" panose="020F0502020204030204"/>
                <a:ea typeface="+mn-ea"/>
                <a:cs typeface="+mn-cs"/>
              </a:endParaRPr>
            </a:p>
          </xdr:txBody>
        </xdr:sp>
      </xdr:grpSp>
      <xdr:sp macro="" textlink="">
        <xdr:nvSpPr>
          <xdr:cNvPr id="8" name="CuadroTexto 85">
            <a:extLst>
              <a:ext uri="{FF2B5EF4-FFF2-40B4-BE49-F238E27FC236}">
                <a16:creationId xmlns:a16="http://schemas.microsoft.com/office/drawing/2014/main" id="{00000000-0008-0000-0E00-000008000000}"/>
              </a:ext>
            </a:extLst>
          </xdr:cNvPr>
          <xdr:cNvSpPr txBox="1"/>
        </xdr:nvSpPr>
        <xdr:spPr>
          <a:xfrm>
            <a:off x="9520466" y="1817441"/>
            <a:ext cx="1962795" cy="360850"/>
          </a:xfrm>
          <a:prstGeom prst="rect">
            <a:avLst/>
          </a:prstGeom>
          <a:solidFill>
            <a:schemeClr val="bg1"/>
          </a:solidFill>
          <a:ln>
            <a:solidFill>
              <a:srgbClr val="800000"/>
            </a:solidFill>
          </a:ln>
        </xdr:spPr>
        <xdr:txBody>
          <a:bodyPr wrap="square" tIns="72000" bIns="72000" rtlCol="0">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ES" sz="1400" b="1" kern="1200">
                <a:solidFill>
                  <a:srgbClr val="800000"/>
                </a:solidFill>
                <a:latin typeface="Century Gothic" panose="020B0502020202020204" pitchFamily="34" charset="0"/>
                <a:ea typeface="+mn-ea"/>
                <a:cs typeface="+mn-cs"/>
              </a:rPr>
              <a:t>Análisis documental</a:t>
            </a:r>
            <a:endParaRPr kumimoji="0" lang="es-ES" sz="1400" b="1" i="0" u="none" strike="noStrike" kern="1200" cap="none" spc="0" normalizeH="0" baseline="0">
              <a:ln>
                <a:noFill/>
              </a:ln>
              <a:solidFill>
                <a:srgbClr val="800000"/>
              </a:solidFill>
              <a:effectLst/>
              <a:uLnTx/>
              <a:uFillTx/>
              <a:latin typeface="Calibri" panose="020F0502020204030204"/>
              <a:ea typeface="+mn-ea"/>
              <a:cs typeface="+mn-cs"/>
            </a:endParaRPr>
          </a:p>
        </xdr:txBody>
      </xdr:sp>
      <xdr:sp macro="" textlink="">
        <xdr:nvSpPr>
          <xdr:cNvPr id="9" name="Abrir corchete 8">
            <a:extLst>
              <a:ext uri="{FF2B5EF4-FFF2-40B4-BE49-F238E27FC236}">
                <a16:creationId xmlns:a16="http://schemas.microsoft.com/office/drawing/2014/main" id="{00000000-0008-0000-0E00-000009000000}"/>
              </a:ext>
            </a:extLst>
          </xdr:cNvPr>
          <xdr:cNvSpPr/>
        </xdr:nvSpPr>
        <xdr:spPr>
          <a:xfrm>
            <a:off x="6027155" y="1722772"/>
            <a:ext cx="221673" cy="1706228"/>
          </a:xfrm>
          <a:prstGeom prst="leftBracket">
            <a:avLst/>
          </a:prstGeom>
          <a:ln>
            <a:solidFill>
              <a:srgbClr val="800000"/>
            </a:solidFill>
          </a:ln>
        </xdr:spPr>
        <xdr:style>
          <a:lnRef idx="2">
            <a:schemeClr val="dk1"/>
          </a:lnRef>
          <a:fillRef idx="0">
            <a:schemeClr val="dk1"/>
          </a:fillRef>
          <a:effectRef idx="1">
            <a:schemeClr val="dk1"/>
          </a:effectRef>
          <a:fontRef idx="minor">
            <a:schemeClr val="tx1"/>
          </a:fontRef>
        </xdr:style>
        <xdr:txBody>
          <a:bodyPr rot="0" spcFirstLastPara="1"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9pPr>
          </a:lstStyle>
          <a:p>
            <a:pPr marL="0" marR="0" indent="0" algn="l" defTabSz="914400" rtl="0" fontAlgn="auto" latinLnBrk="1" hangingPunct="0">
              <a:lnSpc>
                <a:spcPct val="100000"/>
              </a:lnSpc>
              <a:spcBef>
                <a:spcPts val="0"/>
              </a:spcBef>
              <a:spcAft>
                <a:spcPts val="0"/>
              </a:spcAft>
              <a:buClrTx/>
              <a:buSzTx/>
              <a:buFontTx/>
              <a:buNone/>
              <a:tabLst/>
            </a:pPr>
            <a:endParaRPr kumimoji="0" lang="es-ES" sz="1400" b="0" i="0" u="none" strike="noStrike" cap="none" spc="0" normalizeH="0" baseline="0">
              <a:ln>
                <a:noFill/>
              </a:ln>
              <a:solidFill>
                <a:srgbClr val="000000"/>
              </a:solidFill>
              <a:effectLst/>
              <a:uFillTx/>
            </a:endParaRPr>
          </a:p>
        </xdr:txBody>
      </xdr:sp>
      <xdr:sp macro="" textlink="">
        <xdr:nvSpPr>
          <xdr:cNvPr id="10" name="Abrir corchete 9">
            <a:extLst>
              <a:ext uri="{FF2B5EF4-FFF2-40B4-BE49-F238E27FC236}">
                <a16:creationId xmlns:a16="http://schemas.microsoft.com/office/drawing/2014/main" id="{00000000-0008-0000-0E00-00000A000000}"/>
              </a:ext>
            </a:extLst>
          </xdr:cNvPr>
          <xdr:cNvSpPr/>
        </xdr:nvSpPr>
        <xdr:spPr>
          <a:xfrm>
            <a:off x="6025559" y="3926521"/>
            <a:ext cx="221673" cy="1911413"/>
          </a:xfrm>
          <a:prstGeom prst="leftBracket">
            <a:avLst/>
          </a:prstGeom>
          <a:ln>
            <a:solidFill>
              <a:srgbClr val="800000"/>
            </a:solidFill>
          </a:ln>
        </xdr:spPr>
        <xdr:style>
          <a:lnRef idx="2">
            <a:schemeClr val="dk1"/>
          </a:lnRef>
          <a:fillRef idx="0">
            <a:schemeClr val="dk1"/>
          </a:fillRef>
          <a:effectRef idx="1">
            <a:schemeClr val="dk1"/>
          </a:effectRef>
          <a:fontRef idx="minor">
            <a:schemeClr val="tx1"/>
          </a:fontRef>
        </xdr:style>
        <xdr:txBody>
          <a:bodyPr rot="0" spcFirstLastPara="1"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9pPr>
          </a:lstStyle>
          <a:p>
            <a:pPr marL="0" marR="0" indent="0" algn="l" defTabSz="914400" rtl="0" fontAlgn="auto" latinLnBrk="1" hangingPunct="0">
              <a:lnSpc>
                <a:spcPct val="100000"/>
              </a:lnSpc>
              <a:spcBef>
                <a:spcPts val="0"/>
              </a:spcBef>
              <a:spcAft>
                <a:spcPts val="0"/>
              </a:spcAft>
              <a:buClrTx/>
              <a:buSzTx/>
              <a:buFontTx/>
              <a:buNone/>
              <a:tabLst/>
            </a:pPr>
            <a:endParaRPr kumimoji="0" lang="es-ES" sz="1400" b="0" i="0" u="none" strike="noStrike" cap="none" spc="0" normalizeH="0" baseline="0">
              <a:ln>
                <a:noFill/>
              </a:ln>
              <a:solidFill>
                <a:srgbClr val="000000"/>
              </a:solidFill>
              <a:effectLst/>
              <a:uFillTx/>
            </a:endParaRPr>
          </a:p>
        </xdr:txBody>
      </xdr:sp>
      <xdr:sp macro="" textlink="">
        <xdr:nvSpPr>
          <xdr:cNvPr id="11" name="Abrir corchete 10">
            <a:extLst>
              <a:ext uri="{FF2B5EF4-FFF2-40B4-BE49-F238E27FC236}">
                <a16:creationId xmlns:a16="http://schemas.microsoft.com/office/drawing/2014/main" id="{00000000-0008-0000-0E00-00000B000000}"/>
              </a:ext>
            </a:extLst>
          </xdr:cNvPr>
          <xdr:cNvSpPr/>
        </xdr:nvSpPr>
        <xdr:spPr>
          <a:xfrm flipH="1">
            <a:off x="9194487" y="3881104"/>
            <a:ext cx="221673" cy="1979417"/>
          </a:xfrm>
          <a:prstGeom prst="leftBracket">
            <a:avLst/>
          </a:prstGeom>
          <a:ln>
            <a:solidFill>
              <a:srgbClr val="800000"/>
            </a:solidFill>
          </a:ln>
        </xdr:spPr>
        <xdr:style>
          <a:lnRef idx="2">
            <a:schemeClr val="dk1"/>
          </a:lnRef>
          <a:fillRef idx="0">
            <a:schemeClr val="dk1"/>
          </a:fillRef>
          <a:effectRef idx="1">
            <a:schemeClr val="dk1"/>
          </a:effectRef>
          <a:fontRef idx="minor">
            <a:schemeClr val="tx1"/>
          </a:fontRef>
        </xdr:style>
        <xdr:txBody>
          <a:bodyPr rot="0" spcFirstLastPara="1"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9pPr>
          </a:lstStyle>
          <a:p>
            <a:pPr marL="0" marR="0" indent="0" algn="l" defTabSz="914400" rtl="0" fontAlgn="auto" latinLnBrk="1" hangingPunct="0">
              <a:lnSpc>
                <a:spcPct val="100000"/>
              </a:lnSpc>
              <a:spcBef>
                <a:spcPts val="0"/>
              </a:spcBef>
              <a:spcAft>
                <a:spcPts val="0"/>
              </a:spcAft>
              <a:buClrTx/>
              <a:buSzTx/>
              <a:buFontTx/>
              <a:buNone/>
              <a:tabLst/>
            </a:pPr>
            <a:endParaRPr kumimoji="0" lang="es-ES" sz="1400" b="0" i="0" u="none" strike="noStrike" cap="none" spc="0" normalizeH="0" baseline="0">
              <a:ln>
                <a:noFill/>
              </a:ln>
              <a:solidFill>
                <a:srgbClr val="000000"/>
              </a:solidFill>
              <a:effectLst/>
              <a:uFillTx/>
            </a:endParaRPr>
          </a:p>
        </xdr:txBody>
      </xdr:sp>
      <xdr:sp macro="" textlink="">
        <xdr:nvSpPr>
          <xdr:cNvPr id="12" name="Abrir corchete 11">
            <a:extLst>
              <a:ext uri="{FF2B5EF4-FFF2-40B4-BE49-F238E27FC236}">
                <a16:creationId xmlns:a16="http://schemas.microsoft.com/office/drawing/2014/main" id="{00000000-0008-0000-0E00-00000C000000}"/>
              </a:ext>
            </a:extLst>
          </xdr:cNvPr>
          <xdr:cNvSpPr/>
        </xdr:nvSpPr>
        <xdr:spPr>
          <a:xfrm flipH="1">
            <a:off x="9197363" y="1716867"/>
            <a:ext cx="221673" cy="1712133"/>
          </a:xfrm>
          <a:prstGeom prst="leftBracket">
            <a:avLst/>
          </a:prstGeom>
          <a:ln>
            <a:solidFill>
              <a:srgbClr val="800000"/>
            </a:solidFill>
          </a:ln>
        </xdr:spPr>
        <xdr:style>
          <a:lnRef idx="2">
            <a:schemeClr val="dk1"/>
          </a:lnRef>
          <a:fillRef idx="0">
            <a:schemeClr val="dk1"/>
          </a:fillRef>
          <a:effectRef idx="1">
            <a:schemeClr val="dk1"/>
          </a:effectRef>
          <a:fontRef idx="minor">
            <a:schemeClr val="tx1"/>
          </a:fontRef>
        </xdr:style>
        <xdr:txBody>
          <a:bodyPr rot="0" spcFirstLastPara="1"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9pPr>
          </a:lstStyle>
          <a:p>
            <a:pPr marL="0" marR="0" indent="0" algn="l" defTabSz="914400" rtl="0" fontAlgn="auto" latinLnBrk="1" hangingPunct="0">
              <a:lnSpc>
                <a:spcPct val="100000"/>
              </a:lnSpc>
              <a:spcBef>
                <a:spcPts val="0"/>
              </a:spcBef>
              <a:spcAft>
                <a:spcPts val="0"/>
              </a:spcAft>
              <a:buClrTx/>
              <a:buSzTx/>
              <a:buFontTx/>
              <a:buNone/>
              <a:tabLst/>
            </a:pPr>
            <a:endParaRPr kumimoji="0" lang="es-ES" sz="1400" b="0" i="0" u="none" strike="noStrike" cap="none" spc="0" normalizeH="0" baseline="0">
              <a:ln>
                <a:noFill/>
              </a:ln>
              <a:solidFill>
                <a:srgbClr val="000000"/>
              </a:solidFill>
              <a:effectLst/>
              <a:uFillTx/>
            </a:endParaRPr>
          </a:p>
        </xdr:txBody>
      </xdr:sp>
      <xdr:sp macro="" textlink="">
        <xdr:nvSpPr>
          <xdr:cNvPr id="13" name="Rectángulo 12">
            <a:extLst>
              <a:ext uri="{FF2B5EF4-FFF2-40B4-BE49-F238E27FC236}">
                <a16:creationId xmlns:a16="http://schemas.microsoft.com/office/drawing/2014/main" id="{00000000-0008-0000-0E00-00000D000000}"/>
              </a:ext>
            </a:extLst>
          </xdr:cNvPr>
          <xdr:cNvSpPr/>
        </xdr:nvSpPr>
        <xdr:spPr>
          <a:xfrm>
            <a:off x="6310813" y="4862733"/>
            <a:ext cx="2908089" cy="467335"/>
          </a:xfrm>
          <a:prstGeom prst="rect">
            <a:avLst/>
          </a:prstGeom>
          <a:solidFill>
            <a:srgbClr val="A9A9A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ES" sz="1400" b="1" i="0" u="none" strike="noStrike" kern="1200" cap="none" spc="0" normalizeH="0" baseline="0">
                <a:ln>
                  <a:noFill/>
                </a:ln>
                <a:solidFill>
                  <a:prstClr val="white"/>
                </a:solidFill>
                <a:effectLst/>
                <a:uLnTx/>
                <a:uFillTx/>
                <a:latin typeface="Century Gothic" panose="020B0502020202020204" pitchFamily="34" charset="0"/>
              </a:rPr>
              <a:t>Transparencia y evaluación</a:t>
            </a: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sp macro="" textlink="">
        <xdr:nvSpPr>
          <xdr:cNvPr id="14" name="Rectángulo 13">
            <a:extLst>
              <a:ext uri="{FF2B5EF4-FFF2-40B4-BE49-F238E27FC236}">
                <a16:creationId xmlns:a16="http://schemas.microsoft.com/office/drawing/2014/main" id="{00000000-0008-0000-0E00-00000E000000}"/>
              </a:ext>
            </a:extLst>
          </xdr:cNvPr>
          <xdr:cNvSpPr/>
        </xdr:nvSpPr>
        <xdr:spPr>
          <a:xfrm>
            <a:off x="6284124" y="1746317"/>
            <a:ext cx="2871107" cy="694835"/>
          </a:xfrm>
          <a:prstGeom prst="rect">
            <a:avLst/>
          </a:prstGeom>
          <a:solidFill>
            <a:srgbClr val="A9A9A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ES" sz="1400" b="1" i="0" u="none" strike="noStrike" kern="1200" cap="none" spc="0" normalizeH="0" baseline="0">
                <a:ln>
                  <a:noFill/>
                </a:ln>
                <a:solidFill>
                  <a:prstClr val="white"/>
                </a:solidFill>
                <a:effectLst/>
                <a:uLnTx/>
                <a:uFillTx/>
                <a:latin typeface="Century Gothic" panose="020B0502020202020204" pitchFamily="34" charset="0"/>
              </a:rPr>
              <a:t>Mecanismos de </a:t>
            </a:r>
            <a:r>
              <a:rPr lang="es-ES" sz="1400" b="1" kern="1200">
                <a:solidFill>
                  <a:prstClr val="white"/>
                </a:solidFill>
                <a:latin typeface="Century Gothic" panose="020B0502020202020204" pitchFamily="34" charset="0"/>
              </a:rPr>
              <a:t>p</a:t>
            </a:r>
            <a:r>
              <a:rPr kumimoji="0" lang="es-ES" sz="1400" b="1" i="0" u="none" strike="noStrike" kern="1200" cap="none" spc="0" normalizeH="0" baseline="0">
                <a:ln>
                  <a:noFill/>
                </a:ln>
                <a:solidFill>
                  <a:prstClr val="white"/>
                </a:solidFill>
                <a:effectLst/>
                <a:uLnTx/>
                <a:uFillTx/>
                <a:latin typeface="Century Gothic" panose="020B0502020202020204" pitchFamily="34" charset="0"/>
              </a:rPr>
              <a:t>lanificación estratégica</a:t>
            </a: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sp macro="" textlink="">
        <xdr:nvSpPr>
          <xdr:cNvPr id="15" name="Rectángulo 14">
            <a:extLst>
              <a:ext uri="{FF2B5EF4-FFF2-40B4-BE49-F238E27FC236}">
                <a16:creationId xmlns:a16="http://schemas.microsoft.com/office/drawing/2014/main" id="{00000000-0008-0000-0E00-00000F000000}"/>
              </a:ext>
            </a:extLst>
          </xdr:cNvPr>
          <xdr:cNvSpPr/>
        </xdr:nvSpPr>
        <xdr:spPr>
          <a:xfrm>
            <a:off x="6284124" y="2525892"/>
            <a:ext cx="2871107" cy="862344"/>
          </a:xfrm>
          <a:prstGeom prst="rect">
            <a:avLst/>
          </a:prstGeom>
          <a:solidFill>
            <a:srgbClr val="A9A9A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ES" sz="1400" b="1" i="0" u="none" strike="noStrike" kern="1200" cap="none" spc="0" normalizeH="0" baseline="0">
                <a:ln>
                  <a:noFill/>
                </a:ln>
                <a:solidFill>
                  <a:prstClr val="white"/>
                </a:solidFill>
                <a:effectLst/>
                <a:uLnTx/>
                <a:uFillTx/>
                <a:latin typeface="Century Gothic" panose="020B0502020202020204" pitchFamily="34" charset="0"/>
              </a:rPr>
              <a:t>Coherencia y coordinación entre instrumentos</a:t>
            </a: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sp macro="" textlink="">
        <xdr:nvSpPr>
          <xdr:cNvPr id="16" name="Rectángulo 15">
            <a:extLst>
              <a:ext uri="{FF2B5EF4-FFF2-40B4-BE49-F238E27FC236}">
                <a16:creationId xmlns:a16="http://schemas.microsoft.com/office/drawing/2014/main" id="{00000000-0008-0000-0E00-000010000000}"/>
              </a:ext>
            </a:extLst>
          </xdr:cNvPr>
          <xdr:cNvSpPr/>
        </xdr:nvSpPr>
        <xdr:spPr>
          <a:xfrm>
            <a:off x="6303704" y="3916191"/>
            <a:ext cx="2908089" cy="369626"/>
          </a:xfrm>
          <a:prstGeom prst="rect">
            <a:avLst/>
          </a:prstGeom>
          <a:solidFill>
            <a:srgbClr val="A9A9A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ES" sz="1400" b="1" i="0" u="none" strike="noStrike" kern="1200" cap="none" spc="0" normalizeH="0" baseline="0">
                <a:ln>
                  <a:noFill/>
                </a:ln>
                <a:solidFill>
                  <a:prstClr val="white"/>
                </a:solidFill>
                <a:effectLst/>
                <a:uLnTx/>
                <a:uFillTx/>
                <a:latin typeface="Century Gothic" panose="020B0502020202020204" pitchFamily="34" charset="0"/>
              </a:rPr>
              <a:t>Marco normativo</a:t>
            </a: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sp macro="" textlink="">
        <xdr:nvSpPr>
          <xdr:cNvPr id="17" name="Rectángulo 16">
            <a:extLst>
              <a:ext uri="{FF2B5EF4-FFF2-40B4-BE49-F238E27FC236}">
                <a16:creationId xmlns:a16="http://schemas.microsoft.com/office/drawing/2014/main" id="{00000000-0008-0000-0E00-000011000000}"/>
              </a:ext>
            </a:extLst>
          </xdr:cNvPr>
          <xdr:cNvSpPr/>
        </xdr:nvSpPr>
        <xdr:spPr>
          <a:xfrm>
            <a:off x="6310812" y="4340607"/>
            <a:ext cx="2908089" cy="467335"/>
          </a:xfrm>
          <a:prstGeom prst="rect">
            <a:avLst/>
          </a:prstGeom>
          <a:solidFill>
            <a:srgbClr val="A9A9A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ES" sz="1400" b="1" i="0" u="none" strike="noStrike" kern="1200" cap="none" spc="0" normalizeH="0" baseline="0">
                <a:ln>
                  <a:noFill/>
                </a:ln>
                <a:solidFill>
                  <a:prstClr val="white"/>
                </a:solidFill>
                <a:effectLst/>
                <a:uLnTx/>
                <a:uFillTx/>
                <a:latin typeface="Century Gothic" panose="020B0502020202020204" pitchFamily="34" charset="0"/>
              </a:rPr>
              <a:t>Marco procedimental y recursos</a:t>
            </a: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sp macro="" textlink="">
        <xdr:nvSpPr>
          <xdr:cNvPr id="18" name="Rectángulo 17">
            <a:extLst>
              <a:ext uri="{FF2B5EF4-FFF2-40B4-BE49-F238E27FC236}">
                <a16:creationId xmlns:a16="http://schemas.microsoft.com/office/drawing/2014/main" id="{00000000-0008-0000-0E00-000012000000}"/>
              </a:ext>
            </a:extLst>
          </xdr:cNvPr>
          <xdr:cNvSpPr/>
        </xdr:nvSpPr>
        <xdr:spPr>
          <a:xfrm>
            <a:off x="6310813" y="5370600"/>
            <a:ext cx="2908089" cy="467334"/>
          </a:xfrm>
          <a:prstGeom prst="rect">
            <a:avLst/>
          </a:prstGeom>
          <a:solidFill>
            <a:srgbClr val="A9A9A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ES" sz="1400" b="1" i="0" u="none" strike="noStrike" kern="1200" cap="none" spc="0" normalizeH="0" baseline="0">
                <a:ln>
                  <a:noFill/>
                </a:ln>
                <a:solidFill>
                  <a:prstClr val="white"/>
                </a:solidFill>
                <a:effectLst/>
                <a:uLnTx/>
                <a:uFillTx/>
                <a:latin typeface="Century Gothic" panose="020B0502020202020204" pitchFamily="34" charset="0"/>
              </a:rPr>
              <a:t>Diseño institucional</a:t>
            </a: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grpSp>
        <xdr:nvGrpSpPr>
          <xdr:cNvPr id="19" name="Grupo 18">
            <a:extLst>
              <a:ext uri="{FF2B5EF4-FFF2-40B4-BE49-F238E27FC236}">
                <a16:creationId xmlns:a16="http://schemas.microsoft.com/office/drawing/2014/main" id="{00000000-0008-0000-0E00-000013000000}"/>
              </a:ext>
            </a:extLst>
          </xdr:cNvPr>
          <xdr:cNvGrpSpPr/>
        </xdr:nvGrpSpPr>
        <xdr:grpSpPr>
          <a:xfrm>
            <a:off x="443057" y="2848799"/>
            <a:ext cx="1984813" cy="602190"/>
            <a:chOff x="574634" y="1026072"/>
            <a:chExt cx="3712499" cy="731997"/>
          </a:xfrm>
          <a:solidFill>
            <a:srgbClr val="D99694"/>
          </a:solidFill>
        </xdr:grpSpPr>
        <xdr:sp macro="" textlink="">
          <xdr:nvSpPr>
            <xdr:cNvPr id="31" name="Rectángulo 30">
              <a:extLst>
                <a:ext uri="{FF2B5EF4-FFF2-40B4-BE49-F238E27FC236}">
                  <a16:creationId xmlns:a16="http://schemas.microsoft.com/office/drawing/2014/main" id="{00000000-0008-0000-0E00-00001F000000}"/>
                </a:ext>
              </a:extLst>
            </xdr:cNvPr>
            <xdr:cNvSpPr/>
          </xdr:nvSpPr>
          <xdr:spPr>
            <a:xfrm>
              <a:off x="574634" y="1026072"/>
              <a:ext cx="3712499" cy="73199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sp macro="" textlink="">
          <xdr:nvSpPr>
            <xdr:cNvPr id="32" name="CuadroTexto 79">
              <a:extLst>
                <a:ext uri="{FF2B5EF4-FFF2-40B4-BE49-F238E27FC236}">
                  <a16:creationId xmlns:a16="http://schemas.microsoft.com/office/drawing/2014/main" id="{00000000-0008-0000-0E00-000020000000}"/>
                </a:ext>
              </a:extLst>
            </xdr:cNvPr>
            <xdr:cNvSpPr txBox="1"/>
          </xdr:nvSpPr>
          <xdr:spPr>
            <a:xfrm>
              <a:off x="574634" y="1167731"/>
              <a:ext cx="3712499" cy="438634"/>
            </a:xfrm>
            <a:prstGeom prst="rect">
              <a:avLst/>
            </a:prstGeom>
            <a:grpFill/>
            <a:ln>
              <a:noFill/>
            </a:ln>
          </xdr:spPr>
          <xdr:txBody>
            <a:bodyPr wrap="square" tIns="72000" bIns="72000" rtlCol="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ES" sz="1400" b="1" i="0" u="none" strike="noStrike" kern="1200" cap="none" spc="0" normalizeH="0" baseline="0">
                  <a:ln>
                    <a:noFill/>
                  </a:ln>
                  <a:solidFill>
                    <a:prstClr val="white"/>
                  </a:solidFill>
                  <a:effectLst/>
                  <a:uLnTx/>
                  <a:uFillTx/>
                  <a:latin typeface="Century Gothic" panose="020B0502020202020204" pitchFamily="34" charset="0"/>
                  <a:ea typeface="+mn-ea"/>
                  <a:cs typeface="+mn-cs"/>
                </a:rPr>
                <a:t>Situación </a:t>
              </a:r>
              <a:r>
                <a:rPr lang="es-ES" sz="1400" b="1" kern="1200">
                  <a:solidFill>
                    <a:prstClr val="white"/>
                  </a:solidFill>
                  <a:latin typeface="Century Gothic" panose="020B0502020202020204" pitchFamily="34" charset="0"/>
                  <a:ea typeface="+mn-ea"/>
                  <a:cs typeface="+mn-cs"/>
                </a:rPr>
                <a:t>nacional</a:t>
              </a:r>
              <a:endParaRPr kumimoji="0" lang="es-ES" sz="1400" b="1" i="0" u="none" strike="noStrike" kern="1200" cap="none" spc="0" normalizeH="0" baseline="0">
                <a:ln>
                  <a:noFill/>
                </a:ln>
                <a:solidFill>
                  <a:prstClr val="black"/>
                </a:solidFill>
                <a:effectLst/>
                <a:uLnTx/>
                <a:uFillTx/>
                <a:latin typeface="Calibri" panose="020F0502020204030204"/>
                <a:ea typeface="+mn-ea"/>
                <a:cs typeface="+mn-cs"/>
              </a:endParaRPr>
            </a:p>
          </xdr:txBody>
        </xdr:sp>
      </xdr:grpSp>
      <xdr:grpSp>
        <xdr:nvGrpSpPr>
          <xdr:cNvPr id="20" name="Grupo 19">
            <a:extLst>
              <a:ext uri="{FF2B5EF4-FFF2-40B4-BE49-F238E27FC236}">
                <a16:creationId xmlns:a16="http://schemas.microsoft.com/office/drawing/2014/main" id="{00000000-0008-0000-0E00-000014000000}"/>
              </a:ext>
            </a:extLst>
          </xdr:cNvPr>
          <xdr:cNvGrpSpPr/>
        </xdr:nvGrpSpPr>
        <xdr:grpSpPr>
          <a:xfrm>
            <a:off x="444632" y="3613941"/>
            <a:ext cx="2003725" cy="602190"/>
            <a:chOff x="574634" y="1026072"/>
            <a:chExt cx="3712499" cy="731997"/>
          </a:xfrm>
          <a:solidFill>
            <a:srgbClr val="D99694"/>
          </a:solidFill>
        </xdr:grpSpPr>
        <xdr:sp macro="" textlink="">
          <xdr:nvSpPr>
            <xdr:cNvPr id="29" name="Rectángulo 28">
              <a:extLst>
                <a:ext uri="{FF2B5EF4-FFF2-40B4-BE49-F238E27FC236}">
                  <a16:creationId xmlns:a16="http://schemas.microsoft.com/office/drawing/2014/main" id="{00000000-0008-0000-0E00-00001D000000}"/>
                </a:ext>
              </a:extLst>
            </xdr:cNvPr>
            <xdr:cNvSpPr/>
          </xdr:nvSpPr>
          <xdr:spPr>
            <a:xfrm>
              <a:off x="574634" y="1026072"/>
              <a:ext cx="3712499" cy="731997"/>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lt1"/>
                  </a:solidFill>
                  <a:effectLst/>
                  <a:uFillTx/>
                  <a:latin typeface="+mn-lt"/>
                  <a:ea typeface="+mn-ea"/>
                  <a:cs typeface="+mn-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s-ES" sz="1400" b="1" i="0" u="none" strike="noStrike" kern="1200" cap="none" spc="0" normalizeH="0" baseline="0">
                <a:ln>
                  <a:noFill/>
                </a:ln>
                <a:solidFill>
                  <a:prstClr val="white"/>
                </a:solidFill>
                <a:effectLst/>
                <a:uLnTx/>
                <a:uFillTx/>
                <a:latin typeface="Calibri" panose="020F0502020204030204"/>
                <a:ea typeface="+mn-ea"/>
                <a:cs typeface="+mn-cs"/>
              </a:endParaRPr>
            </a:p>
          </xdr:txBody>
        </xdr:sp>
        <xdr:sp macro="" textlink="">
          <xdr:nvSpPr>
            <xdr:cNvPr id="30" name="CuadroTexto 96">
              <a:extLst>
                <a:ext uri="{FF2B5EF4-FFF2-40B4-BE49-F238E27FC236}">
                  <a16:creationId xmlns:a16="http://schemas.microsoft.com/office/drawing/2014/main" id="{00000000-0008-0000-0E00-00001E000000}"/>
                </a:ext>
              </a:extLst>
            </xdr:cNvPr>
            <xdr:cNvSpPr txBox="1"/>
          </xdr:nvSpPr>
          <xdr:spPr>
            <a:xfrm>
              <a:off x="574634" y="1167731"/>
              <a:ext cx="3712499" cy="438634"/>
            </a:xfrm>
            <a:prstGeom prst="rect">
              <a:avLst/>
            </a:prstGeom>
            <a:grpFill/>
            <a:ln>
              <a:noFill/>
            </a:ln>
          </xdr:spPr>
          <xdr:txBody>
            <a:bodyPr wrap="square" tIns="72000" bIns="72000" rtlCol="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ES" sz="1400" b="1" kern="1200">
                  <a:solidFill>
                    <a:prstClr val="white"/>
                  </a:solidFill>
                  <a:latin typeface="Century Gothic" panose="020B0502020202020204" pitchFamily="34" charset="0"/>
                  <a:ea typeface="+mn-ea"/>
                  <a:cs typeface="+mn-cs"/>
                </a:rPr>
                <a:t>Comparativa internacional</a:t>
              </a:r>
              <a:endParaRPr kumimoji="0" lang="es-ES" sz="1400" b="1" i="0" u="none" strike="noStrike" kern="1200" cap="none" spc="0" normalizeH="0" baseline="0">
                <a:ln>
                  <a:noFill/>
                </a:ln>
                <a:solidFill>
                  <a:prstClr val="black"/>
                </a:solidFill>
                <a:effectLst/>
                <a:uLnTx/>
                <a:uFillTx/>
                <a:latin typeface="Calibri" panose="020F0502020204030204"/>
                <a:ea typeface="+mn-ea"/>
                <a:cs typeface="+mn-cs"/>
              </a:endParaRPr>
            </a:p>
          </xdr:txBody>
        </xdr:sp>
      </xdr:grpSp>
      <xdr:sp macro="" textlink="">
        <xdr:nvSpPr>
          <xdr:cNvPr id="21" name="Cerrar corchete 20">
            <a:extLst>
              <a:ext uri="{FF2B5EF4-FFF2-40B4-BE49-F238E27FC236}">
                <a16:creationId xmlns:a16="http://schemas.microsoft.com/office/drawing/2014/main" id="{00000000-0008-0000-0E00-000015000000}"/>
              </a:ext>
            </a:extLst>
          </xdr:cNvPr>
          <xdr:cNvSpPr/>
        </xdr:nvSpPr>
        <xdr:spPr>
          <a:xfrm>
            <a:off x="2532884" y="2743305"/>
            <a:ext cx="89154" cy="1577018"/>
          </a:xfrm>
          <a:prstGeom prst="rightBracket">
            <a:avLst/>
          </a:prstGeom>
          <a:ln w="31750">
            <a:solidFill>
              <a:srgbClr val="800000"/>
            </a:solidFill>
          </a:ln>
        </xdr:spPr>
        <xdr:style>
          <a:lnRef idx="2">
            <a:schemeClr val="dk1"/>
          </a:lnRef>
          <a:fillRef idx="0">
            <a:schemeClr val="dk1"/>
          </a:fillRef>
          <a:effectRef idx="1">
            <a:schemeClr val="dk1"/>
          </a:effectRef>
          <a:fontRef idx="minor">
            <a:schemeClr val="tx1"/>
          </a:fontRef>
        </xdr:style>
        <xdr:txBody>
          <a:bodyPr rot="0" spcFirstLastPara="1"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9pPr>
          </a:lstStyle>
          <a:p>
            <a:pPr marL="0" marR="0" indent="0" algn="l" defTabSz="914400" rtl="0" fontAlgn="auto" latinLnBrk="1" hangingPunct="0">
              <a:lnSpc>
                <a:spcPct val="100000"/>
              </a:lnSpc>
              <a:spcBef>
                <a:spcPts val="0"/>
              </a:spcBef>
              <a:spcAft>
                <a:spcPts val="0"/>
              </a:spcAft>
              <a:buClrTx/>
              <a:buSzTx/>
              <a:buFontTx/>
              <a:buNone/>
              <a:tabLst/>
            </a:pPr>
            <a:endParaRPr kumimoji="0" lang="es-ES" sz="1400" b="0" i="0" u="none" strike="noStrike" cap="none" spc="0" normalizeH="0" baseline="0">
              <a:ln>
                <a:solidFill>
                  <a:srgbClr val="A50021"/>
                </a:solidFill>
              </a:ln>
              <a:solidFill>
                <a:srgbClr val="000000"/>
              </a:solidFill>
              <a:effectLst/>
              <a:uFillTx/>
            </a:endParaRPr>
          </a:p>
        </xdr:txBody>
      </xdr:sp>
      <xdr:sp macro="" textlink="">
        <xdr:nvSpPr>
          <xdr:cNvPr id="22" name="Flecha: a la derecha 21">
            <a:extLst>
              <a:ext uri="{FF2B5EF4-FFF2-40B4-BE49-F238E27FC236}">
                <a16:creationId xmlns:a16="http://schemas.microsoft.com/office/drawing/2014/main" id="{00000000-0008-0000-0E00-000016000000}"/>
              </a:ext>
            </a:extLst>
          </xdr:cNvPr>
          <xdr:cNvSpPr/>
        </xdr:nvSpPr>
        <xdr:spPr>
          <a:xfrm>
            <a:off x="2747067" y="3239667"/>
            <a:ext cx="337013" cy="611382"/>
          </a:xfrm>
          <a:prstGeom prst="rightArrow">
            <a:avLst/>
          </a:prstGeom>
          <a:solidFill>
            <a:srgbClr val="98012E"/>
          </a:solidFill>
          <a:ln w="12700" cap="flat">
            <a:solidFill>
              <a:srgbClr val="99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horz" wrap="square" lIns="45719" tIns="45719" rIns="45719" bIns="45719" numCol="1" spcCol="38100" rtlCol="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indent="0" algn="l" defTabSz="914400" rtl="0" fontAlgn="auto" latinLnBrk="0" hangingPunct="0">
              <a:lnSpc>
                <a:spcPct val="100000"/>
              </a:lnSpc>
              <a:spcBef>
                <a:spcPts val="0"/>
              </a:spcBef>
              <a:spcAft>
                <a:spcPts val="0"/>
              </a:spcAft>
              <a:buClrTx/>
              <a:buSzTx/>
              <a:buFontTx/>
              <a:buNone/>
              <a:tabLst/>
            </a:pPr>
            <a:endParaRPr kumimoji="0" lang="es-ES" sz="1400" b="0" i="0" u="none" strike="noStrike" cap="none" spc="0" normalizeH="0" baseline="0">
              <a:ln>
                <a:noFill/>
              </a:ln>
              <a:solidFill>
                <a:srgbClr val="000000"/>
              </a:solidFill>
              <a:effectLst/>
              <a:uFillTx/>
              <a:latin typeface="+mj-lt"/>
              <a:ea typeface="+mj-ea"/>
              <a:cs typeface="+mj-cs"/>
              <a:sym typeface="Calibri"/>
            </a:endParaRPr>
          </a:p>
        </xdr:txBody>
      </xdr:sp>
      <xdr:sp macro="" textlink="">
        <xdr:nvSpPr>
          <xdr:cNvPr id="23" name="Cerrar corchete 22">
            <a:extLst>
              <a:ext uri="{FF2B5EF4-FFF2-40B4-BE49-F238E27FC236}">
                <a16:creationId xmlns:a16="http://schemas.microsoft.com/office/drawing/2014/main" id="{00000000-0008-0000-0E00-000017000000}"/>
              </a:ext>
            </a:extLst>
          </xdr:cNvPr>
          <xdr:cNvSpPr/>
        </xdr:nvSpPr>
        <xdr:spPr>
          <a:xfrm rot="10800000">
            <a:off x="3100736" y="2100955"/>
            <a:ext cx="135613" cy="3389844"/>
          </a:xfrm>
          <a:prstGeom prst="rightBracket">
            <a:avLst/>
          </a:prstGeom>
          <a:ln w="31750">
            <a:solidFill>
              <a:srgbClr val="800000"/>
            </a:solidFill>
          </a:ln>
        </xdr:spPr>
        <xdr:style>
          <a:lnRef idx="2">
            <a:schemeClr val="dk1"/>
          </a:lnRef>
          <a:fillRef idx="0">
            <a:schemeClr val="dk1"/>
          </a:fillRef>
          <a:effectRef idx="1">
            <a:schemeClr val="dk1"/>
          </a:effectRef>
          <a:fontRef idx="minor">
            <a:schemeClr val="tx1"/>
          </a:fontRef>
        </xdr:style>
        <xdr:txBody>
          <a:bodyPr rot="0" spcFirstLastPara="1"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chemeClr val="tx1"/>
                </a:solidFill>
                <a:effectLst/>
                <a:uFillTx/>
                <a:latin typeface="+mn-lt"/>
                <a:ea typeface="+mn-ea"/>
                <a:cs typeface="+mn-cs"/>
                <a:sym typeface="Calibri"/>
              </a:defRPr>
            </a:lvl9pPr>
          </a:lstStyle>
          <a:p>
            <a:pPr marL="0" marR="0" indent="0" algn="l" defTabSz="914400" rtl="0" fontAlgn="auto" latinLnBrk="1" hangingPunct="0">
              <a:lnSpc>
                <a:spcPct val="100000"/>
              </a:lnSpc>
              <a:spcBef>
                <a:spcPts val="0"/>
              </a:spcBef>
              <a:spcAft>
                <a:spcPts val="0"/>
              </a:spcAft>
              <a:buClrTx/>
              <a:buSzTx/>
              <a:buFontTx/>
              <a:buNone/>
              <a:tabLst/>
            </a:pPr>
            <a:endParaRPr kumimoji="0" lang="es-ES" sz="1400" b="0" i="0" u="none" strike="noStrike" cap="none" spc="0" normalizeH="0" baseline="0">
              <a:ln>
                <a:solidFill>
                  <a:srgbClr val="A50021"/>
                </a:solidFill>
              </a:ln>
              <a:solidFill>
                <a:srgbClr val="000000"/>
              </a:solidFill>
              <a:effectLst/>
              <a:uFillTx/>
            </a:endParaRPr>
          </a:p>
        </xdr:txBody>
      </xdr:sp>
      <xdr:sp macro="" textlink="">
        <xdr:nvSpPr>
          <xdr:cNvPr id="24" name="CuadroTexto 103">
            <a:extLst>
              <a:ext uri="{FF2B5EF4-FFF2-40B4-BE49-F238E27FC236}">
                <a16:creationId xmlns:a16="http://schemas.microsoft.com/office/drawing/2014/main" id="{00000000-0008-0000-0E00-000018000000}"/>
              </a:ext>
            </a:extLst>
          </xdr:cNvPr>
          <xdr:cNvSpPr txBox="1"/>
        </xdr:nvSpPr>
        <xdr:spPr>
          <a:xfrm>
            <a:off x="9531461" y="2280926"/>
            <a:ext cx="1962795" cy="360850"/>
          </a:xfrm>
          <a:prstGeom prst="rect">
            <a:avLst/>
          </a:prstGeom>
          <a:solidFill>
            <a:schemeClr val="bg1"/>
          </a:solidFill>
          <a:ln>
            <a:solidFill>
              <a:srgbClr val="800000"/>
            </a:solidFill>
          </a:ln>
        </xdr:spPr>
        <xdr:txBody>
          <a:bodyPr wrap="square" tIns="72000" bIns="72000" rtlCol="0">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ES" sz="1400" b="1" i="0" u="none" strike="noStrike" kern="1200" cap="none" spc="0" normalizeH="0" baseline="0">
                <a:ln>
                  <a:noFill/>
                </a:ln>
                <a:solidFill>
                  <a:srgbClr val="800000"/>
                </a:solidFill>
                <a:effectLst/>
                <a:uLnTx/>
                <a:uFillTx/>
                <a:latin typeface="Century Gothic" panose="020B0502020202020204" pitchFamily="34" charset="0"/>
                <a:ea typeface="+mn-ea"/>
                <a:cs typeface="+mn-cs"/>
              </a:rPr>
              <a:t>Entrevistas</a:t>
            </a:r>
            <a:endParaRPr kumimoji="0" lang="es-ES" sz="1400" b="1" i="0" u="none" strike="noStrike" kern="1200" cap="none" spc="0" normalizeH="0" baseline="0">
              <a:ln>
                <a:noFill/>
              </a:ln>
              <a:solidFill>
                <a:srgbClr val="800000"/>
              </a:solidFill>
              <a:effectLst/>
              <a:uLnTx/>
              <a:uFillTx/>
              <a:latin typeface="Calibri" panose="020F0502020204030204"/>
              <a:ea typeface="+mn-ea"/>
              <a:cs typeface="+mn-cs"/>
            </a:endParaRPr>
          </a:p>
        </xdr:txBody>
      </xdr:sp>
      <xdr:sp macro="" textlink="">
        <xdr:nvSpPr>
          <xdr:cNvPr id="25" name="CuadroTexto 104">
            <a:extLst>
              <a:ext uri="{FF2B5EF4-FFF2-40B4-BE49-F238E27FC236}">
                <a16:creationId xmlns:a16="http://schemas.microsoft.com/office/drawing/2014/main" id="{00000000-0008-0000-0E00-000019000000}"/>
              </a:ext>
            </a:extLst>
          </xdr:cNvPr>
          <xdr:cNvSpPr txBox="1"/>
        </xdr:nvSpPr>
        <xdr:spPr>
          <a:xfrm>
            <a:off x="9522036" y="2733411"/>
            <a:ext cx="1962795" cy="576293"/>
          </a:xfrm>
          <a:prstGeom prst="rect">
            <a:avLst/>
          </a:prstGeom>
          <a:solidFill>
            <a:schemeClr val="bg1"/>
          </a:solidFill>
          <a:ln>
            <a:solidFill>
              <a:srgbClr val="800000"/>
            </a:solidFill>
          </a:ln>
        </xdr:spPr>
        <xdr:txBody>
          <a:bodyPr wrap="square" tIns="72000" bIns="72000" rtlCol="0">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ES" sz="1400" b="1" i="0" u="none" strike="noStrike" kern="1200" cap="none" spc="0" normalizeH="0" baseline="0">
                <a:ln>
                  <a:noFill/>
                </a:ln>
                <a:solidFill>
                  <a:srgbClr val="800000"/>
                </a:solidFill>
                <a:effectLst/>
                <a:uLnTx/>
                <a:uFillTx/>
                <a:latin typeface="Century Gothic" panose="020B0502020202020204" pitchFamily="34" charset="0"/>
                <a:ea typeface="+mn-ea"/>
                <a:cs typeface="+mn-cs"/>
              </a:rPr>
              <a:t>Reuniones con expertos</a:t>
            </a:r>
            <a:endParaRPr kumimoji="0" lang="es-ES" sz="1400" b="1" i="0" u="none" strike="noStrike" kern="1200" cap="none" spc="0" normalizeH="0" baseline="0">
              <a:ln>
                <a:noFill/>
              </a:ln>
              <a:solidFill>
                <a:srgbClr val="800000"/>
              </a:solidFill>
              <a:effectLst/>
              <a:uLnTx/>
              <a:uFillTx/>
              <a:latin typeface="Calibri" panose="020F0502020204030204"/>
              <a:ea typeface="+mn-ea"/>
              <a:cs typeface="+mn-cs"/>
            </a:endParaRPr>
          </a:p>
        </xdr:txBody>
      </xdr:sp>
      <xdr:sp macro="" textlink="">
        <xdr:nvSpPr>
          <xdr:cNvPr id="26" name="CuadroTexto 105">
            <a:extLst>
              <a:ext uri="{FF2B5EF4-FFF2-40B4-BE49-F238E27FC236}">
                <a16:creationId xmlns:a16="http://schemas.microsoft.com/office/drawing/2014/main" id="{00000000-0008-0000-0E00-00001A000000}"/>
              </a:ext>
            </a:extLst>
          </xdr:cNvPr>
          <xdr:cNvSpPr txBox="1"/>
        </xdr:nvSpPr>
        <xdr:spPr>
          <a:xfrm>
            <a:off x="9540889" y="4090877"/>
            <a:ext cx="1962795" cy="360850"/>
          </a:xfrm>
          <a:prstGeom prst="rect">
            <a:avLst/>
          </a:prstGeom>
          <a:solidFill>
            <a:schemeClr val="bg1"/>
          </a:solidFill>
          <a:ln>
            <a:solidFill>
              <a:srgbClr val="800000"/>
            </a:solidFill>
          </a:ln>
        </xdr:spPr>
        <xdr:txBody>
          <a:bodyPr wrap="square" tIns="72000" bIns="72000" rtlCol="0">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s-ES" sz="1400" b="1" kern="1200">
                <a:solidFill>
                  <a:srgbClr val="800000"/>
                </a:solidFill>
                <a:latin typeface="Century Gothic" panose="020B0502020202020204" pitchFamily="34" charset="0"/>
                <a:ea typeface="+mn-ea"/>
                <a:cs typeface="+mn-cs"/>
              </a:rPr>
              <a:t>Análisis documental</a:t>
            </a:r>
            <a:endParaRPr kumimoji="0" lang="es-ES" sz="1400" b="1" i="0" u="none" strike="noStrike" kern="1200" cap="none" spc="0" normalizeH="0" baseline="0">
              <a:ln>
                <a:noFill/>
              </a:ln>
              <a:solidFill>
                <a:srgbClr val="800000"/>
              </a:solidFill>
              <a:effectLst/>
              <a:uLnTx/>
              <a:uFillTx/>
              <a:latin typeface="Calibri" panose="020F0502020204030204"/>
              <a:ea typeface="+mn-ea"/>
              <a:cs typeface="+mn-cs"/>
            </a:endParaRPr>
          </a:p>
        </xdr:txBody>
      </xdr:sp>
      <xdr:sp macro="" textlink="">
        <xdr:nvSpPr>
          <xdr:cNvPr id="27" name="CuadroTexto 106">
            <a:extLst>
              <a:ext uri="{FF2B5EF4-FFF2-40B4-BE49-F238E27FC236}">
                <a16:creationId xmlns:a16="http://schemas.microsoft.com/office/drawing/2014/main" id="{00000000-0008-0000-0E00-00001B000000}"/>
              </a:ext>
            </a:extLst>
          </xdr:cNvPr>
          <xdr:cNvSpPr txBox="1"/>
        </xdr:nvSpPr>
        <xdr:spPr>
          <a:xfrm>
            <a:off x="9551884" y="4554362"/>
            <a:ext cx="1962795" cy="360850"/>
          </a:xfrm>
          <a:prstGeom prst="rect">
            <a:avLst/>
          </a:prstGeom>
          <a:solidFill>
            <a:schemeClr val="bg1"/>
          </a:solidFill>
          <a:ln>
            <a:solidFill>
              <a:srgbClr val="800000"/>
            </a:solidFill>
          </a:ln>
        </xdr:spPr>
        <xdr:txBody>
          <a:bodyPr wrap="square" tIns="72000" bIns="72000" rtlCol="0">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ES" sz="1400" b="1" i="0" u="none" strike="noStrike" kern="1200" cap="none" spc="0" normalizeH="0" baseline="0">
                <a:ln>
                  <a:noFill/>
                </a:ln>
                <a:solidFill>
                  <a:srgbClr val="800000"/>
                </a:solidFill>
                <a:effectLst/>
                <a:uLnTx/>
                <a:uFillTx/>
                <a:latin typeface="Century Gothic" panose="020B0502020202020204" pitchFamily="34" charset="0"/>
                <a:ea typeface="+mn-ea"/>
                <a:cs typeface="+mn-cs"/>
              </a:rPr>
              <a:t>Entrevistas</a:t>
            </a:r>
            <a:endParaRPr kumimoji="0" lang="es-ES" sz="1400" b="1" i="0" u="none" strike="noStrike" kern="1200" cap="none" spc="0" normalizeH="0" baseline="0">
              <a:ln>
                <a:noFill/>
              </a:ln>
              <a:solidFill>
                <a:srgbClr val="800000"/>
              </a:solidFill>
              <a:effectLst/>
              <a:uLnTx/>
              <a:uFillTx/>
              <a:latin typeface="Calibri" panose="020F0502020204030204"/>
              <a:ea typeface="+mn-ea"/>
              <a:cs typeface="+mn-cs"/>
            </a:endParaRPr>
          </a:p>
        </xdr:txBody>
      </xdr:sp>
      <xdr:sp macro="" textlink="">
        <xdr:nvSpPr>
          <xdr:cNvPr id="28" name="CuadroTexto 107">
            <a:extLst>
              <a:ext uri="{FF2B5EF4-FFF2-40B4-BE49-F238E27FC236}">
                <a16:creationId xmlns:a16="http://schemas.microsoft.com/office/drawing/2014/main" id="{00000000-0008-0000-0E00-00001C000000}"/>
              </a:ext>
            </a:extLst>
          </xdr:cNvPr>
          <xdr:cNvSpPr txBox="1"/>
        </xdr:nvSpPr>
        <xdr:spPr>
          <a:xfrm>
            <a:off x="9542459" y="5006847"/>
            <a:ext cx="1962795" cy="576293"/>
          </a:xfrm>
          <a:prstGeom prst="rect">
            <a:avLst/>
          </a:prstGeom>
          <a:solidFill>
            <a:schemeClr val="bg1"/>
          </a:solidFill>
          <a:ln>
            <a:solidFill>
              <a:srgbClr val="800000"/>
            </a:solidFill>
          </a:ln>
        </xdr:spPr>
        <xdr:txBody>
          <a:bodyPr wrap="square" tIns="72000" bIns="72000" rtlCol="0">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1pPr>
            <a:lvl2pPr marL="0" marR="0" indent="457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2pPr>
            <a:lvl3pPr marL="0" marR="0" indent="914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3pPr>
            <a:lvl4pPr marL="0" marR="0" indent="1371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4pPr>
            <a:lvl5pPr marL="0" marR="0" indent="18288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5pPr>
            <a:lvl6pPr marL="0" marR="0" indent="22860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6pPr>
            <a:lvl7pPr marL="0" marR="0" indent="27432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7pPr>
            <a:lvl8pPr marL="0" marR="0" indent="32004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8pPr>
            <a:lvl9pPr marL="0" marR="0" indent="365760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j-lt"/>
                <a:ea typeface="+mj-ea"/>
                <a:cs typeface="+mj-cs"/>
                <a:sym typeface="Calibri"/>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ES" sz="1400" b="1" i="0" u="none" strike="noStrike" kern="1200" cap="none" spc="0" normalizeH="0" baseline="0">
                <a:ln>
                  <a:noFill/>
                </a:ln>
                <a:solidFill>
                  <a:srgbClr val="800000"/>
                </a:solidFill>
                <a:effectLst/>
                <a:uLnTx/>
                <a:uFillTx/>
                <a:latin typeface="Century Gothic" panose="020B0502020202020204" pitchFamily="34" charset="0"/>
                <a:ea typeface="+mn-ea"/>
                <a:cs typeface="+mn-cs"/>
              </a:rPr>
              <a:t>Reuniones con expertos</a:t>
            </a:r>
            <a:endParaRPr kumimoji="0" lang="es-ES" sz="1400" b="1" i="0" u="none" strike="noStrike" kern="1200" cap="none" spc="0" normalizeH="0" baseline="0">
              <a:ln>
                <a:noFill/>
              </a:ln>
              <a:solidFill>
                <a:srgbClr val="800000"/>
              </a:solidFill>
              <a:effectLst/>
              <a:uLnTx/>
              <a:uFillTx/>
              <a:latin typeface="Calibri" panose="020F0502020204030204"/>
              <a:ea typeface="+mn-ea"/>
              <a:cs typeface="+mn-cs"/>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5281614</xdr:colOff>
      <xdr:row>26</xdr:row>
      <xdr:rowOff>151657</xdr:rowOff>
    </xdr:to>
    <xdr:graphicFrame macro="">
      <xdr:nvGraphicFramePr>
        <xdr:cNvPr id="4" name="Gráfico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5281614</xdr:colOff>
      <xdr:row>26</xdr:row>
      <xdr:rowOff>151657</xdr:rowOff>
    </xdr:to>
    <xdr:graphicFrame macro="">
      <xdr:nvGraphicFramePr>
        <xdr:cNvPr id="4" name="Gráfico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Airef">
  <a:themeElements>
    <a:clrScheme name="Personalizado 1">
      <a:dk1>
        <a:sysClr val="windowText" lastClr="000000"/>
      </a:dk1>
      <a:lt1>
        <a:sysClr val="window" lastClr="FFFFFF"/>
      </a:lt1>
      <a:dk2>
        <a:srgbClr val="44546A"/>
      </a:dk2>
      <a:lt2>
        <a:srgbClr val="E7E6E6"/>
      </a:lt2>
      <a:accent1>
        <a:srgbClr val="83082A"/>
      </a:accent1>
      <a:accent2>
        <a:srgbClr val="430416"/>
      </a:accent2>
      <a:accent3>
        <a:srgbClr val="8C2633"/>
      </a:accent3>
      <a:accent4>
        <a:srgbClr val="D00D43"/>
      </a:accent4>
      <a:accent5>
        <a:srgbClr val="D46271"/>
      </a:accent5>
      <a:accent6>
        <a:srgbClr val="E397A0"/>
      </a:accent6>
      <a:hlink>
        <a:srgbClr val="0563C1"/>
      </a:hlink>
      <a:folHlink>
        <a:srgbClr val="954F72"/>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eme/themeOverride1.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Tema de Offic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Tema de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ma de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91512-539C-4427-B723-5BDB1C13E528}">
  <sheetPr codeName="Hoja1">
    <tabColor rgb="FF404040"/>
  </sheetPr>
  <dimension ref="A1:A76"/>
  <sheetViews>
    <sheetView showGridLines="0" tabSelected="1" zoomScaleNormal="100" workbookViewId="0"/>
  </sheetViews>
  <sheetFormatPr baseColWidth="10" defaultColWidth="85" defaultRowHeight="16.5" x14ac:dyDescent="0.25"/>
  <cols>
    <col min="1" max="1" width="182.7109375" style="102" customWidth="1"/>
    <col min="2" max="2" width="12.28515625" style="101" customWidth="1"/>
    <col min="3" max="16384" width="85" style="101"/>
  </cols>
  <sheetData>
    <row r="1" spans="1:1" x14ac:dyDescent="0.25">
      <c r="A1" s="107"/>
    </row>
    <row r="2" spans="1:1" s="108" customFormat="1" ht="29.25" x14ac:dyDescent="0.35">
      <c r="A2" s="115" t="s">
        <v>122</v>
      </c>
    </row>
    <row r="3" spans="1:1" x14ac:dyDescent="0.25">
      <c r="A3" s="110"/>
    </row>
    <row r="4" spans="1:1" x14ac:dyDescent="0.25">
      <c r="A4" s="111" t="s">
        <v>148</v>
      </c>
    </row>
    <row r="5" spans="1:1" x14ac:dyDescent="0.3">
      <c r="A5" s="112" t="s">
        <v>184</v>
      </c>
    </row>
    <row r="6" spans="1:1" customFormat="1" x14ac:dyDescent="0.3">
      <c r="A6" s="112" t="s">
        <v>191</v>
      </c>
    </row>
    <row r="7" spans="1:1" x14ac:dyDescent="0.2">
      <c r="A7" s="109" t="s">
        <v>149</v>
      </c>
    </row>
    <row r="8" spans="1:1" x14ac:dyDescent="0.3">
      <c r="A8" s="105" t="s">
        <v>153</v>
      </c>
    </row>
    <row r="9" spans="1:1" s="106" customFormat="1" x14ac:dyDescent="0.3">
      <c r="A9" s="105" t="s">
        <v>154</v>
      </c>
    </row>
    <row r="10" spans="1:1" x14ac:dyDescent="0.3">
      <c r="A10" s="112" t="s">
        <v>185</v>
      </c>
    </row>
    <row r="11" spans="1:1" s="106" customFormat="1" x14ac:dyDescent="0.3">
      <c r="A11" s="104" t="s">
        <v>166</v>
      </c>
    </row>
    <row r="12" spans="1:1" x14ac:dyDescent="0.3">
      <c r="A12" s="112" t="s">
        <v>189</v>
      </c>
    </row>
    <row r="13" spans="1:1" x14ac:dyDescent="0.3">
      <c r="A13" s="112" t="s">
        <v>192</v>
      </c>
    </row>
    <row r="14" spans="1:1" s="106" customFormat="1" x14ac:dyDescent="0.3">
      <c r="A14" s="104" t="s">
        <v>167</v>
      </c>
    </row>
    <row r="15" spans="1:1" x14ac:dyDescent="0.3">
      <c r="A15" s="112" t="s">
        <v>190</v>
      </c>
    </row>
    <row r="16" spans="1:1" s="106" customFormat="1" x14ac:dyDescent="0.3">
      <c r="A16" s="104" t="s">
        <v>168</v>
      </c>
    </row>
    <row r="17" spans="1:1" s="106" customFormat="1" x14ac:dyDescent="0.3">
      <c r="A17" s="104" t="s">
        <v>169</v>
      </c>
    </row>
    <row r="18" spans="1:1" x14ac:dyDescent="0.3">
      <c r="A18" s="105" t="s">
        <v>155</v>
      </c>
    </row>
    <row r="19" spans="1:1" x14ac:dyDescent="0.3">
      <c r="A19" s="112" t="s">
        <v>193</v>
      </c>
    </row>
    <row r="20" spans="1:1" x14ac:dyDescent="0.3">
      <c r="A20" s="105" t="s">
        <v>156</v>
      </c>
    </row>
    <row r="21" spans="1:1" x14ac:dyDescent="0.3">
      <c r="A21" s="112" t="s">
        <v>194</v>
      </c>
    </row>
    <row r="22" spans="1:1" x14ac:dyDescent="0.3">
      <c r="A22" s="105" t="s">
        <v>157</v>
      </c>
    </row>
    <row r="23" spans="1:1" x14ac:dyDescent="0.3">
      <c r="A23" s="105" t="s">
        <v>158</v>
      </c>
    </row>
    <row r="24" spans="1:1" x14ac:dyDescent="0.3">
      <c r="A24" s="105" t="s">
        <v>159</v>
      </c>
    </row>
    <row r="25" spans="1:1" x14ac:dyDescent="0.2">
      <c r="A25" s="109" t="s">
        <v>150</v>
      </c>
    </row>
    <row r="26" spans="1:1" x14ac:dyDescent="0.3">
      <c r="A26" s="105" t="s">
        <v>160</v>
      </c>
    </row>
    <row r="27" spans="1:1" x14ac:dyDescent="0.3">
      <c r="A27" s="104" t="s">
        <v>170</v>
      </c>
    </row>
    <row r="28" spans="1:1" x14ac:dyDescent="0.3">
      <c r="A28" s="112" t="s">
        <v>195</v>
      </c>
    </row>
    <row r="29" spans="1:1" x14ac:dyDescent="0.3">
      <c r="A29" s="112" t="s">
        <v>197</v>
      </c>
    </row>
    <row r="30" spans="1:1" x14ac:dyDescent="0.3">
      <c r="A30" s="112" t="s">
        <v>214</v>
      </c>
    </row>
    <row r="31" spans="1:1" x14ac:dyDescent="0.3">
      <c r="A31" s="112" t="s">
        <v>196</v>
      </c>
    </row>
    <row r="32" spans="1:1" x14ac:dyDescent="0.3">
      <c r="A32" s="104" t="s">
        <v>171</v>
      </c>
    </row>
    <row r="33" spans="1:1" x14ac:dyDescent="0.3">
      <c r="A33" s="105" t="s">
        <v>161</v>
      </c>
    </row>
    <row r="34" spans="1:1" x14ac:dyDescent="0.3">
      <c r="A34" s="104" t="s">
        <v>172</v>
      </c>
    </row>
    <row r="35" spans="1:1" x14ac:dyDescent="0.3">
      <c r="A35" s="112" t="s">
        <v>198</v>
      </c>
    </row>
    <row r="36" spans="1:1" x14ac:dyDescent="0.3">
      <c r="A36" s="104" t="s">
        <v>173</v>
      </c>
    </row>
    <row r="37" spans="1:1" x14ac:dyDescent="0.3">
      <c r="A37" s="112" t="s">
        <v>199</v>
      </c>
    </row>
    <row r="38" spans="1:1" x14ac:dyDescent="0.3">
      <c r="A38" s="112" t="s">
        <v>200</v>
      </c>
    </row>
    <row r="39" spans="1:1" x14ac:dyDescent="0.3">
      <c r="A39" s="112" t="s">
        <v>201</v>
      </c>
    </row>
    <row r="40" spans="1:1" x14ac:dyDescent="0.3">
      <c r="A40" s="112" t="s">
        <v>202</v>
      </c>
    </row>
    <row r="41" spans="1:1" x14ac:dyDescent="0.3">
      <c r="A41" s="112" t="s">
        <v>203</v>
      </c>
    </row>
    <row r="42" spans="1:1" x14ac:dyDescent="0.3">
      <c r="A42" s="112" t="s">
        <v>204</v>
      </c>
    </row>
    <row r="43" spans="1:1" x14ac:dyDescent="0.3">
      <c r="A43" s="112" t="s">
        <v>205</v>
      </c>
    </row>
    <row r="44" spans="1:1" x14ac:dyDescent="0.3">
      <c r="A44" s="104" t="s">
        <v>186</v>
      </c>
    </row>
    <row r="45" spans="1:1" x14ac:dyDescent="0.3">
      <c r="A45" s="104" t="s">
        <v>187</v>
      </c>
    </row>
    <row r="46" spans="1:1" x14ac:dyDescent="0.3">
      <c r="A46" s="112" t="s">
        <v>206</v>
      </c>
    </row>
    <row r="47" spans="1:1" x14ac:dyDescent="0.3">
      <c r="A47" s="112" t="s">
        <v>207</v>
      </c>
    </row>
    <row r="48" spans="1:1" x14ac:dyDescent="0.2">
      <c r="A48" s="109" t="s">
        <v>151</v>
      </c>
    </row>
    <row r="49" spans="1:1" x14ac:dyDescent="0.3">
      <c r="A49" s="112" t="s">
        <v>208</v>
      </c>
    </row>
    <row r="50" spans="1:1" x14ac:dyDescent="0.3">
      <c r="A50" s="105" t="s">
        <v>162</v>
      </c>
    </row>
    <row r="51" spans="1:1" x14ac:dyDescent="0.3">
      <c r="A51" s="104" t="s">
        <v>174</v>
      </c>
    </row>
    <row r="52" spans="1:1" x14ac:dyDescent="0.3">
      <c r="A52" s="104" t="s">
        <v>175</v>
      </c>
    </row>
    <row r="53" spans="1:1" x14ac:dyDescent="0.3">
      <c r="A53" s="105" t="s">
        <v>163</v>
      </c>
    </row>
    <row r="54" spans="1:1" x14ac:dyDescent="0.3">
      <c r="A54" s="104" t="s">
        <v>176</v>
      </c>
    </row>
    <row r="55" spans="1:1" x14ac:dyDescent="0.3">
      <c r="A55" s="112" t="s">
        <v>210</v>
      </c>
    </row>
    <row r="56" spans="1:1" x14ac:dyDescent="0.3">
      <c r="A56" s="112" t="s">
        <v>209</v>
      </c>
    </row>
    <row r="57" spans="1:1" x14ac:dyDescent="0.3">
      <c r="A57" s="104" t="s">
        <v>177</v>
      </c>
    </row>
    <row r="58" spans="1:1" x14ac:dyDescent="0.3">
      <c r="A58" s="112" t="s">
        <v>211</v>
      </c>
    </row>
    <row r="59" spans="1:1" x14ac:dyDescent="0.3">
      <c r="A59" s="104" t="s">
        <v>178</v>
      </c>
    </row>
    <row r="60" spans="1:1" x14ac:dyDescent="0.2">
      <c r="A60" s="109" t="s">
        <v>152</v>
      </c>
    </row>
    <row r="61" spans="1:1" x14ac:dyDescent="0.3">
      <c r="A61" s="105" t="s">
        <v>164</v>
      </c>
    </row>
    <row r="62" spans="1:1" x14ac:dyDescent="0.3">
      <c r="A62" s="104" t="s">
        <v>179</v>
      </c>
    </row>
    <row r="63" spans="1:1" x14ac:dyDescent="0.3">
      <c r="A63" s="104" t="s">
        <v>180</v>
      </c>
    </row>
    <row r="64" spans="1:1" x14ac:dyDescent="0.3">
      <c r="A64" s="105" t="s">
        <v>165</v>
      </c>
    </row>
    <row r="65" spans="1:1" x14ac:dyDescent="0.3">
      <c r="A65" s="104" t="s">
        <v>181</v>
      </c>
    </row>
    <row r="66" spans="1:1" x14ac:dyDescent="0.3">
      <c r="A66" s="104" t="s">
        <v>182</v>
      </c>
    </row>
    <row r="67" spans="1:1" x14ac:dyDescent="0.3">
      <c r="A67" s="104" t="s">
        <v>183</v>
      </c>
    </row>
    <row r="68" spans="1:1" x14ac:dyDescent="0.3">
      <c r="A68" s="104" t="s">
        <v>188</v>
      </c>
    </row>
    <row r="69" spans="1:1" x14ac:dyDescent="0.3">
      <c r="A69" s="112" t="s">
        <v>212</v>
      </c>
    </row>
    <row r="70" spans="1:1" x14ac:dyDescent="0.3">
      <c r="A70" s="103"/>
    </row>
    <row r="71" spans="1:1" x14ac:dyDescent="0.3">
      <c r="A71" s="113"/>
    </row>
    <row r="72" spans="1:1" x14ac:dyDescent="0.3">
      <c r="A72" s="103"/>
    </row>
    <row r="73" spans="1:1" x14ac:dyDescent="0.3">
      <c r="A73" s="103"/>
    </row>
    <row r="74" spans="1:1" x14ac:dyDescent="0.3">
      <c r="A74" s="103"/>
    </row>
    <row r="75" spans="1:1" x14ac:dyDescent="0.3">
      <c r="A75" s="103"/>
    </row>
    <row r="76" spans="1:1" x14ac:dyDescent="0.3">
      <c r="A76" s="103"/>
    </row>
  </sheetData>
  <hyperlinks>
    <hyperlink ref="A21" location="'1.4 C3'!A1" display="Cuadro 3. Metodología" xr:uid="{410DF9CD-9B0C-4D0D-BD3A-C86FC273A062}"/>
    <hyperlink ref="A10" location="'1.2 G1'!A1" display="Gráfico 1. Distribución en los presupuestos generales de 2022 de la cooperación financiera" xr:uid="{53A7CC24-1617-4C85-91EE-FF8BD0091DCF}"/>
    <hyperlink ref="A15" location="'1.2 C1'!A1" display="Cuadro 1. Evolución de la cooperación financiera reembolsable" xr:uid="{3C96E7C1-3E34-40D6-A9C7-968EAB36E717}"/>
    <hyperlink ref="A12" location="'1.2 G2'!A1" display="Gráfico 2. Grado de ejecución de la financiación reembolsable" xr:uid="{0FF75410-846B-4935-8E49-AB02D1BA94DB}"/>
    <hyperlink ref="A13" location="'1.2 G3'!A1" display="Gráfico 3. AOD de los países objeto de la comparativa y compromisos de sus instituciones de cooperación financiera al desarrollo en 2020" xr:uid="{ABA66666-BC19-4CB7-8141-84AD7D69C9EA}"/>
    <hyperlink ref="A28" location="'2.1 G4'!A1" display="Gráfico 4. Proyectos financiados por el Fondo Europeo para el Desarrollo Sostenible – Plataforma de Inversión en África, según institución financiera" xr:uid="{6E353F96-E0F0-4984-834C-FC36A2DC87A2}"/>
    <hyperlink ref="A29" location="'2.1 G5'!A1" display="Gráfico 5. Proyectos financiados por el Fondo Europeo para el Desarrollo Sostenible – Plataforma de Inversión de Vecindad, según institución financiera" xr:uid="{F50F6E1B-4C16-4EBE-BEFC-53CC3B0DA4E4}"/>
    <hyperlink ref="A19" location="'1.3 C2'!A1" display="Cuadro 2. Esquema de la evaluación" xr:uid="{2BC09603-FD57-4BF2-B385-1693400A78B9}"/>
    <hyperlink ref="A35" location="'2.2 C5'!A1" display="Cuadro 5. Organigrama de cooperación financiera al desarrollo" xr:uid="{A40B4D4C-8F00-4F6F-9716-FAA2ECEB9790}"/>
    <hyperlink ref="A30" location="'2.1 G6'!A1" display="Gráfico 6. Operaciones de blending según institución financiera" xr:uid="{23B624B6-E295-4525-8028-12926B2485B0}"/>
    <hyperlink ref="A31" location="'2.1 G7'!A1" display="Gráfico 7. N.º de iniciativas europeas vs. cartera por institución financiera" xr:uid="{C0356AE7-A4E6-4D18-A05A-4E21992E96A2}"/>
    <hyperlink ref="A38" location="'2.2 G9'!A1" display="Gráfico 9. Evolución de la ratio de morosidad del FONPRODE, total y cartera microcrédito y su comparativa con FIEM y el promedio de la banca española como referencia" xr:uid="{2B895E34-0F9C-49B5-AC33-08EB4D261AAE}"/>
    <hyperlink ref="A39" location="'2.2 G10'!A1" display="Gráfico 10. Actividad privada" xr:uid="{79BEFC36-8E57-489E-B810-B94312B905B5}"/>
    <hyperlink ref="A40" location="'2.2 G11'!A1" display="Gráfico 11. Actividad con sector público" xr:uid="{F8D7B348-DE22-42AC-B828-2DE524B4E387}"/>
    <hyperlink ref="A41" location="'2.2 G12A'!A1" display="Gráfico 12. Evolución de flujos de desembolsos por operaciones por pago de gastos de gestión e ingresos del FONPRODE. Detalle de distribución porcentual por tipo de flujo" xr:uid="{5437741B-3BF2-45E0-8DC4-0284C4FC38BA}"/>
    <hyperlink ref="A42" location="'2.2 G13'!A1" display="Gráfico 13. Evolución de gasto ordinario derivado de la gestión de ICO, COFIDES y Otros, en términos absolutos y ratio sobre la cartera vigente" xr:uid="{4FF931B7-F0A6-4798-8242-04CBEF71B0BC}"/>
    <hyperlink ref="A55" location="'3.2. G15'!A1" display="Gráfico 15. Presupuestado y aprobado de asistencia técnica de las IFD (Cartera 2020)" xr:uid="{CC568324-2B98-4D2F-9A30-1A5245AFA4FE}"/>
    <hyperlink ref="A56" location="'3.2. G16'!A1" display="Gráfico 16. Distribución de instrumentos de las IFD (% Cartera 2020)" xr:uid="{4B0853CF-66E1-4E5E-BE21-8CDFDAE1FA29}"/>
    <hyperlink ref="A58" location="'3.2. G17'!A1" display="Gráfico 17. Empleos y cartera" xr:uid="{5A37CA52-4DBC-42F9-A1C2-BBE2438A7B29}"/>
    <hyperlink ref="A49" location="'3. G14'!A1" display="Gráfico 14. AOD España y países de la comparativa 2002-2021" xr:uid="{6F27483A-0661-4F4A-A5B7-6E37309461D1}"/>
    <hyperlink ref="A46" location="'2.2 C15'!A1" display="Cuadro 15. Actividad de COFIDES" xr:uid="{182B24C4-491A-451D-B8B5-B40EF5078F4B}"/>
    <hyperlink ref="A47" location="'2.2 C16'!A1" display="Cuadro 16. Actividad de ICO" xr:uid="{0F42A629-CAAA-4185-9491-663C200C5B3A}"/>
    <hyperlink ref="A69" location="'4.1 C24'!A1" display="Cuadro 24. Capacidades de los agentes actuales que integrar en el futuro diseño institucional" xr:uid="{6D587301-7C9E-44D6-ADC2-F57F309F891C}"/>
    <hyperlink ref="A5" location="'Esquema del estudio'!A1" display="Esquema del estudio" xr:uid="{9E2E7A23-35FD-4007-91C6-26D4513E692B}"/>
    <hyperlink ref="A6" location="Capacidades!A1" display="Capacidades de los agentes actuales a integrar en el futruo diseño institucional" xr:uid="{3EDD1801-60AD-4A60-8078-0AA8A50FF841}"/>
    <hyperlink ref="A37" location="'2.2 G8'!A1" display="Gráfico 8. Distribución de aprobaciones en millones de euros, acumuladas entre 2011 y 2020" xr:uid="{0F540981-FFA7-4D79-AA10-3DDEDA8C016A}"/>
    <hyperlink ref="A43" location="'2.2 C13'!A1" display="Cuadro 13. Organigrama de la Oficina del FONPRODE" xr:uid="{9BB1611E-9B1B-4E98-B34D-90C7200281E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D8A8E-1677-4133-84B3-752A2D56F683}">
  <sheetPr codeName="Hoja10"/>
  <dimension ref="A1:B33"/>
  <sheetViews>
    <sheetView showGridLines="0" workbookViewId="0"/>
  </sheetViews>
  <sheetFormatPr baseColWidth="10" defaultColWidth="11.42578125" defaultRowHeight="13.5" x14ac:dyDescent="0.25"/>
  <cols>
    <col min="2" max="2" width="164.85546875" customWidth="1"/>
  </cols>
  <sheetData>
    <row r="1" spans="1:2" ht="16.5" x14ac:dyDescent="0.3">
      <c r="A1" s="114" t="s">
        <v>8</v>
      </c>
    </row>
    <row r="2" spans="1:2" ht="16.5" x14ac:dyDescent="0.25">
      <c r="B2" s="11" t="s">
        <v>221</v>
      </c>
    </row>
    <row r="33" spans="2:2" ht="14.25" x14ac:dyDescent="0.25">
      <c r="B33" s="2" t="s">
        <v>68</v>
      </c>
    </row>
  </sheetData>
  <hyperlinks>
    <hyperlink ref="A1" location="ÍNDICE!A1" display="ÍNDICE" xr:uid="{C1252F2D-5684-4C31-BA6D-3AEA08A5F481}"/>
  </hyperlink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01EEE-44E9-488B-8355-D404343D5DCB}">
  <sheetPr codeName="Hoja11">
    <tabColor theme="4"/>
  </sheetPr>
  <dimension ref="A3:B9"/>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7" t="s">
        <v>123</v>
      </c>
    </row>
    <row r="9" spans="1:2" s="66" customFormat="1" ht="34.5" x14ac:dyDescent="0.45">
      <c r="A9" s="63"/>
      <c r="B9" s="68" t="s">
        <v>125</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7D570-49AF-4BA3-B3A1-5C946A71C95A}">
  <sheetPr codeName="Hoja12"/>
  <dimension ref="A1:B23"/>
  <sheetViews>
    <sheetView showGridLines="0" workbookViewId="0"/>
  </sheetViews>
  <sheetFormatPr baseColWidth="10" defaultColWidth="11.42578125" defaultRowHeight="14.25" x14ac:dyDescent="0.3"/>
  <cols>
    <col min="2" max="2" width="142.140625" style="8" customWidth="1"/>
  </cols>
  <sheetData>
    <row r="1" spans="1:2" ht="16.5" x14ac:dyDescent="0.3">
      <c r="A1" s="114" t="s">
        <v>8</v>
      </c>
    </row>
    <row r="2" spans="1:2" ht="16.5" x14ac:dyDescent="0.25">
      <c r="B2" s="9" t="s">
        <v>222</v>
      </c>
    </row>
    <row r="5" spans="1:2" ht="15" customHeight="1" x14ac:dyDescent="0.3"/>
    <row r="6" spans="1:2" ht="15" customHeight="1" x14ac:dyDescent="0.3"/>
    <row r="7" spans="1:2" ht="15" customHeight="1" x14ac:dyDescent="0.3"/>
    <row r="8" spans="1:2" ht="15" customHeight="1" x14ac:dyDescent="0.3"/>
    <row r="9" spans="1:2" ht="15" customHeight="1" x14ac:dyDescent="0.3"/>
    <row r="10" spans="1:2" ht="15" customHeight="1" x14ac:dyDescent="0.3"/>
    <row r="11" spans="1:2" ht="15" customHeight="1" x14ac:dyDescent="0.3"/>
    <row r="12" spans="1:2" ht="15" customHeight="1" x14ac:dyDescent="0.3"/>
    <row r="13" spans="1:2" ht="15" customHeight="1" x14ac:dyDescent="0.3"/>
    <row r="14" spans="1:2" ht="15" customHeight="1" x14ac:dyDescent="0.3"/>
    <row r="15" spans="1:2" ht="15" customHeight="1" x14ac:dyDescent="0.3"/>
    <row r="16" spans="1:2"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sheetData>
  <hyperlinks>
    <hyperlink ref="A1" location="ÍNDICE!A1" display="ÍNDICE" xr:uid="{AC0B53A1-0276-48CC-B980-52209998429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DC4D2-1286-4C64-ACB9-A2937F3797A4}">
  <sheetPr codeName="Hoja13">
    <tabColor theme="4"/>
  </sheetPr>
  <dimension ref="A3:B9"/>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7" t="s">
        <v>123</v>
      </c>
    </row>
    <row r="9" spans="1:2" s="66" customFormat="1" ht="34.5" x14ac:dyDescent="0.45">
      <c r="A9" s="63"/>
      <c r="B9" s="68" t="s">
        <v>126</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06742-59FE-4D1B-BDDA-4663BFD490BB}">
  <sheetPr codeName="Hoja14"/>
  <dimension ref="A1:B2"/>
  <sheetViews>
    <sheetView workbookViewId="0"/>
  </sheetViews>
  <sheetFormatPr baseColWidth="10" defaultColWidth="11.42578125" defaultRowHeight="13.5" x14ac:dyDescent="0.25"/>
  <cols>
    <col min="1" max="1" width="11.42578125" style="15"/>
    <col min="2" max="2" width="133.140625" style="15" customWidth="1"/>
    <col min="3" max="16384" width="11.42578125" style="15"/>
  </cols>
  <sheetData>
    <row r="1" spans="1:2" ht="16.5" x14ac:dyDescent="0.3">
      <c r="A1" s="114" t="s">
        <v>8</v>
      </c>
    </row>
    <row r="2" spans="1:2" ht="16.5" x14ac:dyDescent="0.25">
      <c r="B2" s="9" t="s">
        <v>223</v>
      </c>
    </row>
  </sheetData>
  <hyperlinks>
    <hyperlink ref="A1" location="ÍNDICE!A1" display="ÍNDICE" xr:uid="{30E5D6F3-1895-4FA4-ABED-C967CF1BB929}"/>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978FA-336E-41AE-9C38-54F036D0C709}">
  <sheetPr codeName="Hoja15">
    <tabColor theme="4"/>
  </sheetPr>
  <dimension ref="A3:B7"/>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7" t="s">
        <v>127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B1F9A-ECF3-4029-9DF4-202E2983044C}">
  <sheetPr codeName="Hoja16">
    <tabColor theme="4"/>
  </sheetPr>
  <dimension ref="A3:B9"/>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7" t="s">
        <v>127</v>
      </c>
    </row>
    <row r="9" spans="1:2" s="66" customFormat="1" ht="34.5" x14ac:dyDescent="0.45">
      <c r="A9" s="63"/>
      <c r="B9" s="68" t="s">
        <v>138</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6504B-9B10-41F2-94D3-627B15C70D66}">
  <sheetPr codeName="Hoja17"/>
  <dimension ref="A1:F32"/>
  <sheetViews>
    <sheetView showGridLines="0" zoomScaleNormal="100" workbookViewId="0"/>
  </sheetViews>
  <sheetFormatPr baseColWidth="10" defaultColWidth="11" defaultRowHeight="13.5" x14ac:dyDescent="0.25"/>
  <cols>
    <col min="1" max="1" width="11" style="17"/>
    <col min="2" max="2" width="80.7109375" style="17" customWidth="1"/>
    <col min="3" max="4" width="11" style="17"/>
    <col min="5" max="5" width="30" style="17" customWidth="1"/>
    <col min="6" max="6" width="20.7109375" style="17" customWidth="1"/>
    <col min="7" max="16384" width="11" style="17"/>
  </cols>
  <sheetData>
    <row r="1" spans="1:6" ht="16.5" x14ac:dyDescent="0.3">
      <c r="A1" s="114" t="s">
        <v>8</v>
      </c>
    </row>
    <row r="2" spans="1:6" ht="49.5" x14ac:dyDescent="0.25">
      <c r="B2" s="27" t="s">
        <v>224</v>
      </c>
    </row>
    <row r="3" spans="1:6" x14ac:dyDescent="0.25">
      <c r="B3" s="18"/>
    </row>
    <row r="4" spans="1:6" ht="29.25" customHeight="1" x14ac:dyDescent="0.25">
      <c r="E4" s="19"/>
      <c r="F4" s="91" t="s">
        <v>25</v>
      </c>
    </row>
    <row r="5" spans="1:6" x14ac:dyDescent="0.25">
      <c r="E5" s="20" t="s">
        <v>13</v>
      </c>
      <c r="F5" s="23">
        <v>0.31666666666666665</v>
      </c>
    </row>
    <row r="6" spans="1:6" x14ac:dyDescent="0.25">
      <c r="E6" s="20" t="s">
        <v>18</v>
      </c>
      <c r="F6" s="23">
        <v>0.3</v>
      </c>
    </row>
    <row r="7" spans="1:6" x14ac:dyDescent="0.25">
      <c r="E7" s="20" t="s">
        <v>16</v>
      </c>
      <c r="F7" s="23">
        <v>0.2</v>
      </c>
    </row>
    <row r="8" spans="1:6" x14ac:dyDescent="0.25">
      <c r="E8" s="20" t="s">
        <v>15</v>
      </c>
      <c r="F8" s="23">
        <v>0.1</v>
      </c>
    </row>
    <row r="9" spans="1:6" x14ac:dyDescent="0.25">
      <c r="E9" s="20" t="s">
        <v>19</v>
      </c>
      <c r="F9" s="23">
        <v>3.3333333333333333E-2</v>
      </c>
    </row>
    <row r="10" spans="1:6" x14ac:dyDescent="0.25">
      <c r="E10" s="20" t="s">
        <v>17</v>
      </c>
      <c r="F10" s="23">
        <v>1.6666666666666666E-2</v>
      </c>
    </row>
    <row r="11" spans="1:6" x14ac:dyDescent="0.25">
      <c r="E11" s="20" t="s">
        <v>21</v>
      </c>
      <c r="F11" s="23">
        <v>1.6666666666666666E-2</v>
      </c>
    </row>
    <row r="12" spans="1:6" ht="14.25" thickBot="1" x14ac:dyDescent="0.3">
      <c r="E12" s="21" t="s">
        <v>22</v>
      </c>
      <c r="F12" s="24">
        <v>1.6666666666666666E-2</v>
      </c>
    </row>
    <row r="14" spans="1:6" ht="41.25" customHeight="1" x14ac:dyDescent="0.25">
      <c r="E14" s="117"/>
      <c r="F14" s="117"/>
    </row>
    <row r="31" spans="2:2" ht="27" x14ac:dyDescent="0.25">
      <c r="B31" s="22" t="s">
        <v>147</v>
      </c>
    </row>
    <row r="32" spans="2:2" x14ac:dyDescent="0.25">
      <c r="B32" s="22" t="s">
        <v>217</v>
      </c>
    </row>
  </sheetData>
  <sortState xmlns:xlrd2="http://schemas.microsoft.com/office/spreadsheetml/2017/richdata2" ref="E5:F12">
    <sortCondition descending="1" ref="F5:F12"/>
  </sortState>
  <mergeCells count="1">
    <mergeCell ref="E14:F14"/>
  </mergeCells>
  <hyperlinks>
    <hyperlink ref="A1" location="ÍNDICE!A1" display="ÍNDICE" xr:uid="{E3EDA45F-DEAD-41E6-BE9F-DDF346A90A2C}"/>
  </hyperlinks>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D2E25-9852-4227-B733-7B77BCEEBAAA}">
  <sheetPr codeName="Hoja18"/>
  <dimension ref="A1:F28"/>
  <sheetViews>
    <sheetView showGridLines="0" zoomScaleNormal="100" workbookViewId="0"/>
  </sheetViews>
  <sheetFormatPr baseColWidth="10" defaultColWidth="11" defaultRowHeight="13.5" x14ac:dyDescent="0.25"/>
  <cols>
    <col min="1" max="1" width="11" style="17"/>
    <col min="2" max="2" width="80.7109375" style="17" customWidth="1"/>
    <col min="3" max="4" width="11" style="17"/>
    <col min="5" max="5" width="30" style="17" customWidth="1"/>
    <col min="6" max="6" width="20.7109375" style="17" customWidth="1"/>
    <col min="7" max="16384" width="11" style="17"/>
  </cols>
  <sheetData>
    <row r="1" spans="1:6" ht="16.5" x14ac:dyDescent="0.3">
      <c r="A1" s="114" t="s">
        <v>8</v>
      </c>
    </row>
    <row r="2" spans="1:6" ht="49.5" x14ac:dyDescent="0.25">
      <c r="B2" s="27" t="s">
        <v>225</v>
      </c>
    </row>
    <row r="3" spans="1:6" x14ac:dyDescent="0.25">
      <c r="B3" s="18"/>
    </row>
    <row r="4" spans="1:6" ht="29.25" customHeight="1" x14ac:dyDescent="0.25">
      <c r="E4" s="19"/>
      <c r="F4" s="91" t="s">
        <v>12</v>
      </c>
    </row>
    <row r="5" spans="1:6" x14ac:dyDescent="0.25">
      <c r="E5" s="20" t="s">
        <v>14</v>
      </c>
      <c r="F5" s="23">
        <v>0.33333333333333331</v>
      </c>
    </row>
    <row r="6" spans="1:6" x14ac:dyDescent="0.25">
      <c r="E6" s="20" t="s">
        <v>16</v>
      </c>
      <c r="F6" s="23">
        <v>0.2982456140350877</v>
      </c>
    </row>
    <row r="7" spans="1:6" x14ac:dyDescent="0.25">
      <c r="E7" s="20" t="s">
        <v>15</v>
      </c>
      <c r="F7" s="23">
        <v>0.22807017543859648</v>
      </c>
    </row>
    <row r="8" spans="1:6" x14ac:dyDescent="0.25">
      <c r="E8" s="20" t="s">
        <v>13</v>
      </c>
      <c r="F8" s="23">
        <v>0.12280701754385964</v>
      </c>
    </row>
    <row r="9" spans="1:6" ht="14.25" thickBot="1" x14ac:dyDescent="0.3">
      <c r="E9" s="21" t="s">
        <v>20</v>
      </c>
      <c r="F9" s="24">
        <v>1.7543859649122806E-2</v>
      </c>
    </row>
    <row r="11" spans="1:6" ht="41.25" customHeight="1" x14ac:dyDescent="0.25">
      <c r="E11" s="117"/>
      <c r="F11" s="117"/>
    </row>
    <row r="28" spans="2:2" x14ac:dyDescent="0.25">
      <c r="B28" s="22" t="s">
        <v>216</v>
      </c>
    </row>
  </sheetData>
  <mergeCells count="1">
    <mergeCell ref="E11:F11"/>
  </mergeCells>
  <hyperlinks>
    <hyperlink ref="A1" location="ÍNDICE!A1" display="ÍNDICE" xr:uid="{48AB1DDE-6B8A-4238-8D6B-BF49ACE4E29D}"/>
  </hyperlinks>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C554-D40B-4FC8-A8EC-16B6C4845640}">
  <sheetPr codeName="Hoja19"/>
  <dimension ref="A1:F28"/>
  <sheetViews>
    <sheetView showGridLines="0" zoomScaleNormal="100" workbookViewId="0"/>
  </sheetViews>
  <sheetFormatPr baseColWidth="10" defaultColWidth="11" defaultRowHeight="13.5" x14ac:dyDescent="0.25"/>
  <cols>
    <col min="1" max="1" width="11" style="17"/>
    <col min="2" max="2" width="80.7109375" style="17" customWidth="1"/>
    <col min="3" max="4" width="11" style="17"/>
    <col min="5" max="5" width="30" style="17" customWidth="1"/>
    <col min="6" max="6" width="20.7109375" style="17" customWidth="1"/>
    <col min="7" max="16384" width="11" style="17"/>
  </cols>
  <sheetData>
    <row r="1" spans="1:6" ht="16.5" x14ac:dyDescent="0.3">
      <c r="A1" s="114" t="s">
        <v>8</v>
      </c>
    </row>
    <row r="2" spans="1:6" ht="13.5" customHeight="1" x14ac:dyDescent="0.25">
      <c r="B2" s="27" t="s">
        <v>226</v>
      </c>
    </row>
    <row r="3" spans="1:6" x14ac:dyDescent="0.25">
      <c r="B3" s="18"/>
    </row>
    <row r="4" spans="1:6" ht="29.25" customHeight="1" x14ac:dyDescent="0.25">
      <c r="E4" s="19"/>
      <c r="F4" s="92" t="s">
        <v>23</v>
      </c>
    </row>
    <row r="5" spans="1:6" x14ac:dyDescent="0.25">
      <c r="E5" s="20" t="s">
        <v>16</v>
      </c>
      <c r="F5" s="23">
        <v>0.26300000000000001</v>
      </c>
    </row>
    <row r="6" spans="1:6" x14ac:dyDescent="0.25">
      <c r="E6" s="20" t="s">
        <v>13</v>
      </c>
      <c r="F6" s="23">
        <v>0.19500000000000001</v>
      </c>
    </row>
    <row r="7" spans="1:6" x14ac:dyDescent="0.25">
      <c r="E7" s="20" t="s">
        <v>18</v>
      </c>
      <c r="F7" s="25">
        <v>0.18099999999999999</v>
      </c>
    </row>
    <row r="8" spans="1:6" x14ac:dyDescent="0.25">
      <c r="E8" s="20" t="s">
        <v>15</v>
      </c>
      <c r="F8" s="23">
        <v>0.15</v>
      </c>
    </row>
    <row r="9" spans="1:6" x14ac:dyDescent="0.25">
      <c r="E9" s="20" t="s">
        <v>14</v>
      </c>
      <c r="F9" s="23">
        <v>0.14699999999999999</v>
      </c>
    </row>
    <row r="10" spans="1:6" x14ac:dyDescent="0.25">
      <c r="E10" s="20" t="s">
        <v>19</v>
      </c>
      <c r="F10" s="23">
        <v>3.6999999999999998E-2</v>
      </c>
    </row>
    <row r="11" spans="1:6" x14ac:dyDescent="0.25">
      <c r="E11" s="20" t="s">
        <v>17</v>
      </c>
      <c r="F11" s="23">
        <v>1.2999999999999999E-2</v>
      </c>
    </row>
    <row r="12" spans="1:6" x14ac:dyDescent="0.25">
      <c r="E12" s="20" t="s">
        <v>22</v>
      </c>
      <c r="F12" s="23">
        <v>8.0000000000000002E-3</v>
      </c>
    </row>
    <row r="13" spans="1:6" x14ac:dyDescent="0.25">
      <c r="E13" s="20" t="s">
        <v>20</v>
      </c>
      <c r="F13" s="23">
        <v>4.0000000000000001E-3</v>
      </c>
    </row>
    <row r="14" spans="1:6" ht="14.25" thickBot="1" x14ac:dyDescent="0.3">
      <c r="E14" s="21" t="s">
        <v>24</v>
      </c>
      <c r="F14" s="26">
        <v>2E-3</v>
      </c>
    </row>
    <row r="16" spans="1:6" ht="41.25" customHeight="1" x14ac:dyDescent="0.25">
      <c r="E16" s="117"/>
      <c r="F16" s="117"/>
    </row>
    <row r="28" spans="2:2" x14ac:dyDescent="0.25">
      <c r="B28" s="22" t="s">
        <v>216</v>
      </c>
    </row>
  </sheetData>
  <sortState xmlns:xlrd2="http://schemas.microsoft.com/office/spreadsheetml/2017/richdata2" ref="E5:F14">
    <sortCondition descending="1" ref="F5:F14"/>
  </sortState>
  <mergeCells count="1">
    <mergeCell ref="E16:F16"/>
  </mergeCells>
  <hyperlinks>
    <hyperlink ref="A1" location="ÍNDICE!A1" display="ÍNDICE" xr:uid="{CB15CAE8-D3EF-4484-A50D-BEE078BF201F}"/>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3FBF5-03C0-420F-B517-C1DD2126949F}">
  <sheetPr codeName="Hoja2">
    <tabColor theme="4"/>
  </sheetPr>
  <dimension ref="A3:B7"/>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9" t="s">
        <v>0</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0C21A-9A2F-45FD-BAA2-0D8073078349}">
  <sheetPr codeName="Hoja20"/>
  <dimension ref="A1:G24"/>
  <sheetViews>
    <sheetView showGridLines="0" zoomScaleNormal="100" workbookViewId="0"/>
  </sheetViews>
  <sheetFormatPr baseColWidth="10" defaultColWidth="11.42578125" defaultRowHeight="13.5" x14ac:dyDescent="0.25"/>
  <cols>
    <col min="2" max="2" width="90.7109375" customWidth="1"/>
    <col min="5" max="5" width="17.5703125" style="10" customWidth="1"/>
    <col min="6" max="6" width="20" customWidth="1"/>
    <col min="7" max="7" width="19.28515625" customWidth="1"/>
  </cols>
  <sheetData>
    <row r="1" spans="1:7" ht="16.5" x14ac:dyDescent="0.3">
      <c r="A1" s="114" t="s">
        <v>8</v>
      </c>
    </row>
    <row r="2" spans="1:7" ht="42" customHeight="1" x14ac:dyDescent="0.25">
      <c r="B2" s="11" t="s">
        <v>227</v>
      </c>
    </row>
    <row r="4" spans="1:7" ht="25.5" x14ac:dyDescent="0.25">
      <c r="E4" s="12" t="s">
        <v>26</v>
      </c>
      <c r="F4" s="1" t="s">
        <v>28</v>
      </c>
      <c r="G4" s="1" t="s">
        <v>29</v>
      </c>
    </row>
    <row r="5" spans="1:7" x14ac:dyDescent="0.25">
      <c r="E5" s="88" t="s">
        <v>13</v>
      </c>
      <c r="F5" s="76">
        <v>34977</v>
      </c>
      <c r="G5" s="76">
        <v>74</v>
      </c>
    </row>
    <row r="6" spans="1:7" x14ac:dyDescent="0.25">
      <c r="E6" s="88" t="s">
        <v>15</v>
      </c>
      <c r="F6" s="76">
        <v>31500</v>
      </c>
      <c r="G6" s="76">
        <v>45</v>
      </c>
    </row>
    <row r="7" spans="1:7" x14ac:dyDescent="0.25">
      <c r="E7" s="88" t="s">
        <v>19</v>
      </c>
      <c r="F7" s="76">
        <v>9300</v>
      </c>
      <c r="G7" s="76">
        <v>45</v>
      </c>
    </row>
    <row r="8" spans="1:7" x14ac:dyDescent="0.25">
      <c r="E8" s="88" t="s">
        <v>27</v>
      </c>
      <c r="F8" s="76">
        <v>7026</v>
      </c>
      <c r="G8" s="76">
        <v>32</v>
      </c>
    </row>
    <row r="9" spans="1:7" x14ac:dyDescent="0.25">
      <c r="E9" s="88" t="s">
        <v>24</v>
      </c>
      <c r="F9" s="76">
        <v>1138</v>
      </c>
      <c r="G9" s="76">
        <v>1</v>
      </c>
    </row>
    <row r="10" spans="1:7" x14ac:dyDescent="0.25">
      <c r="E10" s="87" t="s">
        <v>1</v>
      </c>
      <c r="F10" s="13">
        <v>572.70000000000005</v>
      </c>
      <c r="G10" s="13"/>
    </row>
    <row r="19" spans="2:2" ht="33" customHeight="1" x14ac:dyDescent="0.25"/>
    <row r="23" spans="2:2" ht="14.25" x14ac:dyDescent="0.25">
      <c r="B23" s="14"/>
    </row>
    <row r="24" spans="2:2" ht="14.25" x14ac:dyDescent="0.25">
      <c r="B24" s="2" t="s">
        <v>213</v>
      </c>
    </row>
  </sheetData>
  <sortState xmlns:xlrd2="http://schemas.microsoft.com/office/spreadsheetml/2017/richdata2" ref="E5:G10">
    <sortCondition descending="1" ref="F5:F10"/>
  </sortState>
  <hyperlinks>
    <hyperlink ref="A1" location="ÍNDICE!A1" display="ÍNDICE" xr:uid="{6953F3B4-1765-4A91-A24E-2E55DAB20766}"/>
  </hyperlinks>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A091-2285-43DC-BF96-9C54C7E58E93}">
  <sheetPr codeName="Hoja21">
    <tabColor theme="4"/>
  </sheetPr>
  <dimension ref="A3:B9"/>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7" t="s">
        <v>127</v>
      </c>
    </row>
    <row r="9" spans="1:2" s="66" customFormat="1" ht="34.5" x14ac:dyDescent="0.45">
      <c r="A9" s="63"/>
      <c r="B9" s="68" t="s">
        <v>128</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4AAD7-A3F4-420E-876D-166E05C77D5E}">
  <sheetPr codeName="Hoja22"/>
  <dimension ref="A1:B43"/>
  <sheetViews>
    <sheetView zoomScaleNormal="100" workbookViewId="0"/>
  </sheetViews>
  <sheetFormatPr baseColWidth="10" defaultColWidth="11.42578125" defaultRowHeight="13.5" x14ac:dyDescent="0.25"/>
  <cols>
    <col min="1" max="1" width="11.42578125" style="4"/>
    <col min="2" max="2" width="192.42578125" style="4" customWidth="1"/>
    <col min="3" max="16384" width="11.42578125" style="4"/>
  </cols>
  <sheetData>
    <row r="1" spans="1:2" ht="16.5" x14ac:dyDescent="0.3">
      <c r="A1" s="114" t="s">
        <v>8</v>
      </c>
    </row>
    <row r="2" spans="1:2" ht="16.5" x14ac:dyDescent="0.25">
      <c r="B2" s="11" t="s">
        <v>228</v>
      </c>
    </row>
    <row r="43" spans="2:2" x14ac:dyDescent="0.25">
      <c r="B43" s="4" t="s">
        <v>68</v>
      </c>
    </row>
  </sheetData>
  <hyperlinks>
    <hyperlink ref="A1" location="ÍNDICE!A1" display="ÍNDICE" xr:uid="{24682AF0-05D8-40A3-9699-B4D4AD132333}"/>
  </hyperlinks>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6A52-6222-4FFD-A42F-0FCC960E0253}">
  <sheetPr codeName="Hoja23"/>
  <dimension ref="A1:F30"/>
  <sheetViews>
    <sheetView showGridLines="0" zoomScaleNormal="100" workbookViewId="0"/>
  </sheetViews>
  <sheetFormatPr baseColWidth="10" defaultColWidth="11" defaultRowHeight="13.5" x14ac:dyDescent="0.25"/>
  <cols>
    <col min="1" max="1" width="11" style="17"/>
    <col min="2" max="2" width="119.5703125" style="17" customWidth="1"/>
    <col min="3" max="3" width="11" style="17"/>
    <col min="4" max="4" width="38.5703125" style="17" customWidth="1"/>
    <col min="5" max="5" width="20.7109375" style="17" customWidth="1"/>
    <col min="6" max="16384" width="11" style="17"/>
  </cols>
  <sheetData>
    <row r="1" spans="1:6" ht="16.5" x14ac:dyDescent="0.3">
      <c r="A1" s="114" t="s">
        <v>8</v>
      </c>
    </row>
    <row r="2" spans="1:6" ht="16.5" x14ac:dyDescent="0.25">
      <c r="B2" s="27" t="s">
        <v>229</v>
      </c>
    </row>
    <row r="3" spans="1:6" ht="27" customHeight="1" x14ac:dyDescent="0.25">
      <c r="B3" s="18"/>
      <c r="D3" s="118" t="s">
        <v>36</v>
      </c>
      <c r="E3" s="118"/>
      <c r="F3" s="118"/>
    </row>
    <row r="4" spans="1:6" x14ac:dyDescent="0.25">
      <c r="D4" s="93" t="s">
        <v>37</v>
      </c>
      <c r="E4" s="93" t="s">
        <v>130</v>
      </c>
      <c r="F4" s="93" t="s">
        <v>129</v>
      </c>
    </row>
    <row r="5" spans="1:6" x14ac:dyDescent="0.25">
      <c r="D5" s="20" t="s">
        <v>33</v>
      </c>
      <c r="E5" s="74">
        <v>725.7</v>
      </c>
      <c r="F5" s="75">
        <f>E5/SUM($E$5:$E$9)</f>
        <v>0.48717776584317934</v>
      </c>
    </row>
    <row r="6" spans="1:6" x14ac:dyDescent="0.25">
      <c r="D6" s="20" t="s">
        <v>31</v>
      </c>
      <c r="E6" s="70">
        <v>419.7</v>
      </c>
      <c r="F6" s="52">
        <f>E6/SUM($E$5:$E$9)</f>
        <v>0.28175349087003221</v>
      </c>
    </row>
    <row r="7" spans="1:6" x14ac:dyDescent="0.25">
      <c r="D7" s="20" t="s">
        <v>35</v>
      </c>
      <c r="E7" s="70">
        <v>200</v>
      </c>
      <c r="F7" s="52">
        <f>E7/SUM($E$5:$E$9)</f>
        <v>0.13426423200859289</v>
      </c>
    </row>
    <row r="8" spans="1:6" x14ac:dyDescent="0.25">
      <c r="D8" s="20" t="s">
        <v>34</v>
      </c>
      <c r="E8" s="70">
        <v>109.9</v>
      </c>
      <c r="F8" s="52">
        <f>E8/SUM($E$5:$E$9)</f>
        <v>7.3778195488721804E-2</v>
      </c>
    </row>
    <row r="9" spans="1:6" ht="14.25" thickBot="1" x14ac:dyDescent="0.3">
      <c r="D9" s="21" t="s">
        <v>32</v>
      </c>
      <c r="E9" s="71">
        <v>34.299999999999997</v>
      </c>
      <c r="F9" s="72">
        <f>E9/SUM($E$5:$E$9)</f>
        <v>2.3026315789473679E-2</v>
      </c>
    </row>
    <row r="29" spans="2:2" ht="14.25" x14ac:dyDescent="0.3">
      <c r="B29" s="28" t="s">
        <v>51</v>
      </c>
    </row>
    <row r="30" spans="2:2" ht="14.25" x14ac:dyDescent="0.3">
      <c r="B30" s="28"/>
    </row>
  </sheetData>
  <sortState xmlns:xlrd2="http://schemas.microsoft.com/office/spreadsheetml/2017/richdata2" ref="D5:E9">
    <sortCondition descending="1" ref="E5:E9"/>
  </sortState>
  <mergeCells count="1">
    <mergeCell ref="D3:F3"/>
  </mergeCells>
  <hyperlinks>
    <hyperlink ref="A1" location="ÍNDICE!A1" display="ÍNDICE" xr:uid="{1D60C049-9EFA-47A4-BCA0-F06EAD30215F}"/>
  </hyperlink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81145-4FD1-4465-BE4F-85469A4722E9}">
  <sheetPr codeName="Hoja24"/>
  <dimension ref="A1:H30"/>
  <sheetViews>
    <sheetView workbookViewId="0"/>
  </sheetViews>
  <sheetFormatPr baseColWidth="10" defaultColWidth="11.42578125" defaultRowHeight="13.5" x14ac:dyDescent="0.25"/>
  <cols>
    <col min="1" max="1" width="11.42578125" style="31"/>
    <col min="2" max="2" width="121.42578125" style="31" customWidth="1"/>
    <col min="3" max="4" width="11.42578125" style="31"/>
    <col min="5" max="8" width="15.7109375" style="31" customWidth="1"/>
    <col min="9" max="16384" width="11.42578125" style="31"/>
  </cols>
  <sheetData>
    <row r="1" spans="1:8" ht="16.5" x14ac:dyDescent="0.3">
      <c r="A1" s="114" t="s">
        <v>8</v>
      </c>
      <c r="B1" s="16"/>
      <c r="C1" s="16"/>
    </row>
    <row r="2" spans="1:8" ht="33" x14ac:dyDescent="0.25">
      <c r="B2" s="27" t="s">
        <v>230</v>
      </c>
      <c r="D2" s="32" t="s">
        <v>52</v>
      </c>
      <c r="E2" s="32"/>
      <c r="F2" s="32"/>
      <c r="G2" s="32"/>
      <c r="H2" s="32"/>
    </row>
    <row r="4" spans="1:8" ht="48" customHeight="1" x14ac:dyDescent="0.25">
      <c r="D4" s="38" t="s">
        <v>49</v>
      </c>
      <c r="E4" s="39" t="s">
        <v>55</v>
      </c>
      <c r="F4" s="39" t="s">
        <v>56</v>
      </c>
      <c r="G4" s="39" t="s">
        <v>57</v>
      </c>
      <c r="H4" s="39" t="s">
        <v>58</v>
      </c>
    </row>
    <row r="5" spans="1:8" x14ac:dyDescent="0.25">
      <c r="D5" s="33">
        <v>2015</v>
      </c>
      <c r="E5" s="37">
        <v>2.0799999999999999E-2</v>
      </c>
      <c r="F5" s="37"/>
      <c r="G5" s="37">
        <v>9.1800000000000007E-2</v>
      </c>
      <c r="H5" s="37">
        <v>0.1125</v>
      </c>
    </row>
    <row r="6" spans="1:8" x14ac:dyDescent="0.25">
      <c r="D6" s="33">
        <v>2016</v>
      </c>
      <c r="E6" s="37">
        <v>2.8400000000000002E-2</v>
      </c>
      <c r="F6" s="37">
        <v>0.31840000000000002</v>
      </c>
      <c r="G6" s="37">
        <v>4.0899999999999999E-2</v>
      </c>
      <c r="H6" s="37">
        <v>9.5799999999999996E-2</v>
      </c>
    </row>
    <row r="7" spans="1:8" x14ac:dyDescent="0.25">
      <c r="D7" s="33">
        <v>2017</v>
      </c>
      <c r="E7" s="37">
        <v>1.3299999999999999E-2</v>
      </c>
      <c r="F7" s="37">
        <v>5.9799999999999999E-2</v>
      </c>
      <c r="G7" s="37">
        <v>3.8800000000000001E-2</v>
      </c>
      <c r="H7" s="37">
        <v>8.5400000000000004E-2</v>
      </c>
    </row>
    <row r="8" spans="1:8" x14ac:dyDescent="0.25">
      <c r="D8" s="33">
        <v>2018</v>
      </c>
      <c r="E8" s="37">
        <v>1.7999999999999999E-2</v>
      </c>
      <c r="F8" s="37">
        <v>0.1116</v>
      </c>
      <c r="G8" s="37">
        <v>3.5000000000000003E-2</v>
      </c>
      <c r="H8" s="37">
        <v>6.5799999999999997E-2</v>
      </c>
    </row>
    <row r="9" spans="1:8" x14ac:dyDescent="0.25">
      <c r="D9" s="33">
        <v>2019</v>
      </c>
      <c r="E9" s="37">
        <v>2.9499999999999998E-2</v>
      </c>
      <c r="F9" s="37">
        <v>0.14810000000000001</v>
      </c>
      <c r="G9" s="37">
        <v>3.9399999999999998E-2</v>
      </c>
      <c r="H9" s="37">
        <v>5.3800000000000001E-2</v>
      </c>
    </row>
    <row r="10" spans="1:8" ht="14.25" thickBot="1" x14ac:dyDescent="0.3">
      <c r="D10" s="35">
        <v>2020</v>
      </c>
      <c r="E10" s="40">
        <v>3.39E-2</v>
      </c>
      <c r="F10" s="40">
        <v>0.16639999999999999</v>
      </c>
      <c r="G10" s="40">
        <v>4.8399999999999999E-2</v>
      </c>
      <c r="H10" s="40">
        <v>4.6899999999999997E-2</v>
      </c>
    </row>
    <row r="12" spans="1:8" ht="14.25" x14ac:dyDescent="0.3">
      <c r="D12" s="36" t="s">
        <v>53</v>
      </c>
      <c r="E12" s="34"/>
      <c r="F12" s="34"/>
      <c r="G12" s="34"/>
      <c r="H12" s="34"/>
    </row>
    <row r="13" spans="1:8" ht="12.6" customHeight="1" x14ac:dyDescent="0.25">
      <c r="D13" s="119" t="s">
        <v>54</v>
      </c>
      <c r="E13" s="119"/>
      <c r="F13" s="119"/>
      <c r="G13" s="119"/>
      <c r="H13" s="119"/>
    </row>
    <row r="14" spans="1:8" ht="12.6" customHeight="1" x14ac:dyDescent="0.25">
      <c r="D14" s="119"/>
      <c r="E14" s="119"/>
      <c r="F14" s="119"/>
      <c r="G14" s="119"/>
      <c r="H14" s="119"/>
    </row>
    <row r="15" spans="1:8" x14ac:dyDescent="0.25">
      <c r="D15" s="119"/>
      <c r="E15" s="119"/>
      <c r="F15" s="119"/>
      <c r="G15" s="119"/>
      <c r="H15" s="119"/>
    </row>
    <row r="28" spans="2:2" ht="14.25" x14ac:dyDescent="0.3">
      <c r="B28" s="34" t="s">
        <v>137</v>
      </c>
    </row>
    <row r="29" spans="2:2" x14ac:dyDescent="0.25">
      <c r="B29" s="119"/>
    </row>
    <row r="30" spans="2:2" x14ac:dyDescent="0.25">
      <c r="B30" s="119"/>
    </row>
  </sheetData>
  <mergeCells count="2">
    <mergeCell ref="B29:B30"/>
    <mergeCell ref="D13:H15"/>
  </mergeCells>
  <hyperlinks>
    <hyperlink ref="A1" location="ÍNDICE!A1" display="ÍNDICE" xr:uid="{662E9B03-CD75-4E08-BD14-25FFF72ECF16}"/>
  </hyperlinks>
  <pageMargins left="0.7" right="0.7" top="0.75" bottom="0.75" header="0.3" footer="0.3"/>
  <pageSetup paperSize="9"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1A110-6CDE-44F0-9B5F-8D45F72C4AAD}">
  <sheetPr codeName="Hoja25"/>
  <dimension ref="A1:F26"/>
  <sheetViews>
    <sheetView showGridLines="0" zoomScaleNormal="100" workbookViewId="0"/>
  </sheetViews>
  <sheetFormatPr baseColWidth="10" defaultColWidth="11.42578125" defaultRowHeight="13.5" x14ac:dyDescent="0.25"/>
  <cols>
    <col min="2" max="2" width="110.5703125" customWidth="1"/>
    <col min="5" max="5" width="17.5703125" style="10" customWidth="1"/>
    <col min="6" max="6" width="20" customWidth="1"/>
  </cols>
  <sheetData>
    <row r="1" spans="1:6" ht="16.5" x14ac:dyDescent="0.3">
      <c r="A1" s="114" t="s">
        <v>8</v>
      </c>
    </row>
    <row r="2" spans="1:6" ht="42" customHeight="1" x14ac:dyDescent="0.25">
      <c r="B2" s="11" t="s">
        <v>231</v>
      </c>
    </row>
    <row r="4" spans="1:6" x14ac:dyDescent="0.25">
      <c r="E4" s="73" t="s">
        <v>26</v>
      </c>
      <c r="F4" s="73" t="s">
        <v>38</v>
      </c>
    </row>
    <row r="5" spans="1:6" x14ac:dyDescent="0.25">
      <c r="E5" s="78" t="s">
        <v>19</v>
      </c>
      <c r="F5" s="76">
        <v>9300</v>
      </c>
    </row>
    <row r="6" spans="1:6" x14ac:dyDescent="0.25">
      <c r="E6" s="78" t="s">
        <v>59</v>
      </c>
      <c r="F6" s="77">
        <v>8487</v>
      </c>
    </row>
    <row r="7" spans="1:6" x14ac:dyDescent="0.25">
      <c r="E7" s="78" t="s">
        <v>22</v>
      </c>
      <c r="F7" s="77">
        <v>7026</v>
      </c>
    </row>
    <row r="8" spans="1:6" x14ac:dyDescent="0.25">
      <c r="E8" s="78" t="s">
        <v>60</v>
      </c>
      <c r="F8" s="76">
        <v>6113.2</v>
      </c>
    </row>
    <row r="9" spans="1:6" x14ac:dyDescent="0.25">
      <c r="E9" s="78" t="s">
        <v>61</v>
      </c>
      <c r="F9" s="77">
        <v>2708</v>
      </c>
    </row>
    <row r="10" spans="1:6" x14ac:dyDescent="0.25">
      <c r="E10" s="78" t="s">
        <v>62</v>
      </c>
      <c r="F10" s="77">
        <v>245.22</v>
      </c>
    </row>
    <row r="11" spans="1:6" x14ac:dyDescent="0.25">
      <c r="E11" s="79" t="s">
        <v>1</v>
      </c>
      <c r="F11" s="13">
        <v>237</v>
      </c>
    </row>
    <row r="20" spans="2:2" ht="33" customHeight="1" x14ac:dyDescent="0.25"/>
    <row r="24" spans="2:2" ht="14.25" x14ac:dyDescent="0.25">
      <c r="B24" s="14"/>
    </row>
    <row r="25" spans="2:2" ht="14.25" x14ac:dyDescent="0.3">
      <c r="B25" s="94" t="s">
        <v>63</v>
      </c>
    </row>
    <row r="26" spans="2:2" ht="14.25" x14ac:dyDescent="0.25">
      <c r="B26" s="55" t="s">
        <v>142</v>
      </c>
    </row>
  </sheetData>
  <sortState xmlns:xlrd2="http://schemas.microsoft.com/office/spreadsheetml/2017/richdata2" ref="E5:F11">
    <sortCondition descending="1" ref="F5:F11"/>
  </sortState>
  <hyperlinks>
    <hyperlink ref="A1" location="ÍNDICE!A1" display="ÍNDICE" xr:uid="{4689E070-6AB8-49CB-B0C7-9719BBCA0810}"/>
  </hyperlinks>
  <pageMargins left="0.7" right="0.7" top="0.75" bottom="0.75" header="0.3" footer="0.3"/>
  <pageSetup paperSize="9" orientation="portrait"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CD3FD-745D-4220-9792-96795536FF02}">
  <sheetPr codeName="Hoja26"/>
  <dimension ref="A1:F26"/>
  <sheetViews>
    <sheetView showGridLines="0" zoomScaleNormal="100" workbookViewId="0"/>
  </sheetViews>
  <sheetFormatPr baseColWidth="10" defaultColWidth="11.42578125" defaultRowHeight="13.5" x14ac:dyDescent="0.25"/>
  <cols>
    <col min="2" max="2" width="110.5703125" customWidth="1"/>
    <col min="5" max="5" width="17.5703125" style="10" customWidth="1"/>
    <col min="6" max="6" width="20" customWidth="1"/>
  </cols>
  <sheetData>
    <row r="1" spans="1:6" ht="16.5" x14ac:dyDescent="0.3">
      <c r="A1" s="114" t="s">
        <v>8</v>
      </c>
    </row>
    <row r="2" spans="1:6" ht="42" customHeight="1" x14ac:dyDescent="0.25">
      <c r="B2" s="11" t="s">
        <v>232</v>
      </c>
    </row>
    <row r="4" spans="1:6" x14ac:dyDescent="0.25">
      <c r="E4" s="12" t="s">
        <v>26</v>
      </c>
      <c r="F4" s="1" t="s">
        <v>38</v>
      </c>
    </row>
    <row r="5" spans="1:6" x14ac:dyDescent="0.25">
      <c r="E5" s="78" t="s">
        <v>13</v>
      </c>
      <c r="F5" s="76">
        <v>34977</v>
      </c>
    </row>
    <row r="6" spans="1:6" x14ac:dyDescent="0.25">
      <c r="E6" s="78" t="s">
        <v>15</v>
      </c>
      <c r="F6" s="77">
        <v>31500</v>
      </c>
    </row>
    <row r="7" spans="1:6" x14ac:dyDescent="0.25">
      <c r="E7" s="78" t="s">
        <v>64</v>
      </c>
      <c r="F7" s="77">
        <v>1658</v>
      </c>
    </row>
    <row r="8" spans="1:6" x14ac:dyDescent="0.25">
      <c r="E8" s="79" t="s">
        <v>1</v>
      </c>
      <c r="F8" s="13">
        <v>335.7</v>
      </c>
    </row>
    <row r="17" spans="2:2" ht="33" customHeight="1" x14ac:dyDescent="0.25"/>
    <row r="21" spans="2:2" ht="14.25" x14ac:dyDescent="0.25">
      <c r="B21" s="14"/>
    </row>
    <row r="25" spans="2:2" ht="14.25" x14ac:dyDescent="0.25">
      <c r="B25" s="2" t="s">
        <v>143</v>
      </c>
    </row>
    <row r="26" spans="2:2" ht="14.25" x14ac:dyDescent="0.3">
      <c r="B26" s="8"/>
    </row>
  </sheetData>
  <hyperlinks>
    <hyperlink ref="A1" location="ÍNDICE!A1" display="ÍNDICE" xr:uid="{A15FB6F6-E40E-419A-B64B-04BC0723B02D}"/>
  </hyperlinks>
  <pageMargins left="0.7" right="0.7" top="0.75" bottom="0.75" header="0.3" footer="0.3"/>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F0C9B-1794-44F7-8E14-E738FB89BC5D}">
  <sheetPr codeName="Hoja27"/>
  <dimension ref="A1:G32"/>
  <sheetViews>
    <sheetView zoomScaleNormal="100" workbookViewId="0"/>
  </sheetViews>
  <sheetFormatPr baseColWidth="10" defaultColWidth="11.42578125" defaultRowHeight="13.5" x14ac:dyDescent="0.25"/>
  <cols>
    <col min="1" max="1" width="11.42578125" style="31"/>
    <col min="2" max="2" width="121.42578125" style="31" customWidth="1"/>
    <col min="3" max="4" width="11.42578125" style="31"/>
    <col min="5" max="7" width="15.7109375" style="31" customWidth="1"/>
    <col min="8" max="16384" width="11.42578125" style="31"/>
  </cols>
  <sheetData>
    <row r="1" spans="1:7" ht="16.5" x14ac:dyDescent="0.3">
      <c r="A1" s="114" t="s">
        <v>8</v>
      </c>
      <c r="B1" s="16"/>
      <c r="C1" s="16"/>
    </row>
    <row r="2" spans="1:7" ht="33" x14ac:dyDescent="0.25">
      <c r="B2" s="47" t="s">
        <v>233</v>
      </c>
    </row>
    <row r="3" spans="1:7" ht="16.5" x14ac:dyDescent="0.25">
      <c r="B3" s="47"/>
    </row>
    <row r="4" spans="1:7" ht="16.5" x14ac:dyDescent="0.25">
      <c r="B4" s="47" t="s">
        <v>73</v>
      </c>
    </row>
    <row r="6" spans="1:7" ht="48" customHeight="1" x14ac:dyDescent="0.25">
      <c r="D6" s="38" t="s">
        <v>49</v>
      </c>
      <c r="E6" s="39" t="s">
        <v>65</v>
      </c>
      <c r="F6" s="39" t="s">
        <v>66</v>
      </c>
      <c r="G6" s="39" t="s">
        <v>67</v>
      </c>
    </row>
    <row r="7" spans="1:7" x14ac:dyDescent="0.25">
      <c r="D7" s="41">
        <v>2015</v>
      </c>
      <c r="E7" s="43">
        <v>166261545</v>
      </c>
      <c r="F7" s="43">
        <v>20797348</v>
      </c>
      <c r="G7" s="43">
        <v>3111407</v>
      </c>
    </row>
    <row r="8" spans="1:7" x14ac:dyDescent="0.25">
      <c r="D8" s="41">
        <v>2016</v>
      </c>
      <c r="E8" s="43">
        <v>97916610.709999993</v>
      </c>
      <c r="F8" s="43">
        <v>23052530.560000002</v>
      </c>
      <c r="G8" s="43">
        <v>1633965</v>
      </c>
    </row>
    <row r="9" spans="1:7" x14ac:dyDescent="0.25">
      <c r="D9" s="41">
        <v>2017</v>
      </c>
      <c r="E9" s="43">
        <v>70409091.040000007</v>
      </c>
      <c r="F9" s="43">
        <v>27147392.609999999</v>
      </c>
      <c r="G9" s="43">
        <v>2751264.34</v>
      </c>
    </row>
    <row r="10" spans="1:7" x14ac:dyDescent="0.25">
      <c r="D10" s="41">
        <v>2018</v>
      </c>
      <c r="E10" s="43">
        <v>70456427.870000005</v>
      </c>
      <c r="F10" s="43">
        <v>16440351</v>
      </c>
      <c r="G10" s="43">
        <v>4267980</v>
      </c>
    </row>
    <row r="11" spans="1:7" x14ac:dyDescent="0.25">
      <c r="D11" s="41">
        <v>2019</v>
      </c>
      <c r="E11" s="43">
        <v>46939528.649999999</v>
      </c>
      <c r="F11" s="43">
        <v>27433642</v>
      </c>
      <c r="G11" s="43">
        <v>5662421.4199999999</v>
      </c>
    </row>
    <row r="12" spans="1:7" ht="14.25" thickBot="1" x14ac:dyDescent="0.3">
      <c r="D12" s="42">
        <v>2020</v>
      </c>
      <c r="E12" s="44">
        <v>46264306.799999997</v>
      </c>
      <c r="F12" s="44">
        <v>25754239</v>
      </c>
      <c r="G12" s="44">
        <v>6411940.0999999996</v>
      </c>
    </row>
    <row r="14" spans="1:7" ht="14.25" x14ac:dyDescent="0.3">
      <c r="D14" s="36"/>
      <c r="E14" s="34"/>
      <c r="F14" s="34"/>
      <c r="G14" s="34"/>
    </row>
    <row r="15" spans="1:7" ht="12.6" customHeight="1" x14ac:dyDescent="0.25">
      <c r="D15" s="119"/>
      <c r="E15" s="119"/>
      <c r="F15" s="119"/>
      <c r="G15" s="119"/>
    </row>
    <row r="16" spans="1:7" ht="12.6" customHeight="1" x14ac:dyDescent="0.25">
      <c r="D16" s="119"/>
      <c r="E16" s="119"/>
      <c r="F16" s="119"/>
      <c r="G16" s="119"/>
    </row>
    <row r="17" spans="2:7" x14ac:dyDescent="0.25">
      <c r="D17" s="119"/>
      <c r="E17" s="119"/>
      <c r="F17" s="119"/>
      <c r="G17" s="119"/>
    </row>
    <row r="30" spans="2:7" ht="14.25" x14ac:dyDescent="0.3">
      <c r="B30" s="34" t="s">
        <v>144</v>
      </c>
    </row>
    <row r="31" spans="2:7" x14ac:dyDescent="0.25">
      <c r="B31" s="119"/>
    </row>
    <row r="32" spans="2:7" x14ac:dyDescent="0.25">
      <c r="B32" s="119"/>
    </row>
  </sheetData>
  <mergeCells count="2">
    <mergeCell ref="D15:G17"/>
    <mergeCell ref="B31:B32"/>
  </mergeCells>
  <hyperlinks>
    <hyperlink ref="A1" location="ÍNDICE!A1" display="ÍNDICE" xr:uid="{C30BD3C4-3846-47D7-8DC6-16613E72C02A}"/>
  </hyperlinks>
  <pageMargins left="0.7" right="0.7" top="0.75" bottom="0.75" header="0.3" footer="0.3"/>
  <pageSetup paperSize="9" orientation="portrait" verticalDpi="1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32B84-E29D-4A99-954A-82E990049E13}">
  <sheetPr codeName="Hoja28"/>
  <dimension ref="A1:I32"/>
  <sheetViews>
    <sheetView workbookViewId="0"/>
  </sheetViews>
  <sheetFormatPr baseColWidth="10" defaultColWidth="11.42578125" defaultRowHeight="13.5" x14ac:dyDescent="0.25"/>
  <cols>
    <col min="1" max="1" width="11.42578125" style="31"/>
    <col min="2" max="2" width="121.42578125" style="31" customWidth="1"/>
    <col min="3" max="3" width="11.42578125" style="31"/>
    <col min="4" max="4" width="12.28515625" style="31" bestFit="1" customWidth="1"/>
    <col min="5" max="9" width="20.7109375" style="31" customWidth="1"/>
    <col min="10" max="16384" width="11.42578125" style="31"/>
  </cols>
  <sheetData>
    <row r="1" spans="1:9" ht="16.5" x14ac:dyDescent="0.3">
      <c r="A1" s="114" t="s">
        <v>8</v>
      </c>
      <c r="B1" s="16"/>
      <c r="C1" s="16"/>
    </row>
    <row r="2" spans="1:9" ht="33" x14ac:dyDescent="0.25">
      <c r="B2" s="47" t="s">
        <v>233</v>
      </c>
      <c r="D2" s="32"/>
      <c r="E2" s="32"/>
      <c r="F2" s="32"/>
      <c r="G2" s="32"/>
      <c r="H2" s="32"/>
      <c r="I2" s="32"/>
    </row>
    <row r="3" spans="1:9" ht="16.5" x14ac:dyDescent="0.25">
      <c r="B3" s="47"/>
      <c r="D3" s="32"/>
      <c r="E3" s="32"/>
      <c r="F3" s="32"/>
      <c r="G3" s="32"/>
      <c r="H3" s="32"/>
      <c r="I3" s="32"/>
    </row>
    <row r="4" spans="1:9" ht="13.5" customHeight="1" x14ac:dyDescent="0.25">
      <c r="B4" s="47" t="s">
        <v>131</v>
      </c>
      <c r="D4" s="32"/>
      <c r="E4" s="32"/>
      <c r="F4" s="32"/>
      <c r="G4" s="32"/>
      <c r="H4" s="32"/>
      <c r="I4" s="32"/>
    </row>
    <row r="6" spans="1:9" ht="48" customHeight="1" x14ac:dyDescent="0.25">
      <c r="D6" s="38" t="s">
        <v>49</v>
      </c>
      <c r="E6" s="39" t="s">
        <v>77</v>
      </c>
      <c r="F6" s="39" t="s">
        <v>78</v>
      </c>
      <c r="G6" s="39" t="s">
        <v>75</v>
      </c>
      <c r="H6" s="39" t="s">
        <v>74</v>
      </c>
      <c r="I6" s="39" t="s">
        <v>76</v>
      </c>
    </row>
    <row r="7" spans="1:9" x14ac:dyDescent="0.25">
      <c r="D7" s="33">
        <v>2015</v>
      </c>
      <c r="E7" s="45">
        <v>3111407</v>
      </c>
      <c r="F7" s="45">
        <v>18653463</v>
      </c>
      <c r="G7" s="45">
        <v>2143885</v>
      </c>
      <c r="H7" s="45">
        <v>0</v>
      </c>
      <c r="I7" s="45"/>
    </row>
    <row r="8" spans="1:9" x14ac:dyDescent="0.25">
      <c r="D8" s="33">
        <v>2016</v>
      </c>
      <c r="E8" s="45">
        <v>1633965</v>
      </c>
      <c r="F8" s="45">
        <v>19671796.640000001</v>
      </c>
      <c r="G8" s="45">
        <v>0</v>
      </c>
      <c r="H8" s="45">
        <v>89613</v>
      </c>
      <c r="I8" s="45">
        <v>3291120.92</v>
      </c>
    </row>
    <row r="9" spans="1:9" x14ac:dyDescent="0.25">
      <c r="D9" s="33">
        <v>2017</v>
      </c>
      <c r="E9" s="45">
        <v>2751264.34</v>
      </c>
      <c r="F9" s="45">
        <v>15534470</v>
      </c>
      <c r="G9" s="45">
        <v>6603101.2999999998</v>
      </c>
      <c r="H9" s="45">
        <v>0</v>
      </c>
      <c r="I9" s="45">
        <v>5009821.3099999996</v>
      </c>
    </row>
    <row r="10" spans="1:9" x14ac:dyDescent="0.25">
      <c r="D10" s="33">
        <v>2018</v>
      </c>
      <c r="E10" s="45">
        <v>4267980</v>
      </c>
      <c r="F10" s="45">
        <v>7885927</v>
      </c>
      <c r="G10" s="45">
        <v>5293706</v>
      </c>
      <c r="H10" s="45">
        <v>0</v>
      </c>
      <c r="I10" s="45">
        <v>3260718</v>
      </c>
    </row>
    <row r="11" spans="1:9" x14ac:dyDescent="0.25">
      <c r="D11" s="33">
        <v>2019</v>
      </c>
      <c r="E11" s="45">
        <v>5662421.4199999999</v>
      </c>
      <c r="F11" s="45">
        <v>3674659</v>
      </c>
      <c r="G11" s="45">
        <v>11490596</v>
      </c>
      <c r="H11" s="45">
        <v>0</v>
      </c>
      <c r="I11" s="45">
        <v>12268387</v>
      </c>
    </row>
    <row r="12" spans="1:9" ht="14.25" thickBot="1" x14ac:dyDescent="0.3">
      <c r="D12" s="35">
        <v>2020</v>
      </c>
      <c r="E12" s="46">
        <v>6411940.0999999996</v>
      </c>
      <c r="F12" s="46">
        <v>1529047</v>
      </c>
      <c r="G12" s="46">
        <v>4009120</v>
      </c>
      <c r="H12" s="46">
        <v>0</v>
      </c>
      <c r="I12" s="46">
        <v>20216072</v>
      </c>
    </row>
    <row r="14" spans="1:9" ht="14.25" x14ac:dyDescent="0.3">
      <c r="D14" s="36"/>
      <c r="E14" s="34"/>
      <c r="F14" s="34"/>
      <c r="G14" s="34"/>
      <c r="H14" s="34"/>
      <c r="I14" s="34"/>
    </row>
    <row r="15" spans="1:9" ht="12.6" customHeight="1" x14ac:dyDescent="0.25">
      <c r="D15" s="119"/>
      <c r="E15" s="119"/>
      <c r="F15" s="119"/>
      <c r="G15" s="119"/>
      <c r="H15" s="119"/>
      <c r="I15" s="119"/>
    </row>
    <row r="16" spans="1:9" ht="12.6" customHeight="1" x14ac:dyDescent="0.25">
      <c r="D16" s="119"/>
      <c r="E16" s="119"/>
      <c r="F16" s="119"/>
      <c r="G16" s="119"/>
      <c r="H16" s="119"/>
      <c r="I16" s="119"/>
    </row>
    <row r="17" spans="2:9" x14ac:dyDescent="0.25">
      <c r="D17" s="119"/>
      <c r="E17" s="119"/>
      <c r="F17" s="119"/>
      <c r="G17" s="119"/>
      <c r="H17" s="119"/>
      <c r="I17" s="119"/>
    </row>
    <row r="30" spans="2:9" ht="14.25" x14ac:dyDescent="0.3">
      <c r="B30" s="34" t="s">
        <v>144</v>
      </c>
    </row>
    <row r="31" spans="2:9" x14ac:dyDescent="0.25">
      <c r="B31" s="119"/>
    </row>
    <row r="32" spans="2:9" x14ac:dyDescent="0.25">
      <c r="B32" s="119"/>
    </row>
  </sheetData>
  <mergeCells count="2">
    <mergeCell ref="D15:I17"/>
    <mergeCell ref="B31:B32"/>
  </mergeCells>
  <hyperlinks>
    <hyperlink ref="A1" location="ÍNDICE!A1" display="ÍNDICE" xr:uid="{FD554A67-7631-44BD-8DA8-C26E1C2AD0A7}"/>
  </hyperlinks>
  <pageMargins left="0.7" right="0.7" top="0.75" bottom="0.75" header="0.3" footer="0.3"/>
  <pageSetup paperSize="9"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1991E-8E2F-4168-BEDF-45185F000BC6}">
  <sheetPr codeName="Hoja29"/>
  <dimension ref="A1:I32"/>
  <sheetViews>
    <sheetView workbookViewId="0"/>
  </sheetViews>
  <sheetFormatPr baseColWidth="10" defaultColWidth="11.42578125" defaultRowHeight="13.5" x14ac:dyDescent="0.25"/>
  <cols>
    <col min="1" max="1" width="11.42578125" style="31"/>
    <col min="2" max="2" width="133" style="31" customWidth="1"/>
    <col min="3" max="4" width="11.42578125" style="31"/>
    <col min="5" max="9" width="20.7109375" style="31" customWidth="1"/>
    <col min="10" max="16384" width="11.42578125" style="31"/>
  </cols>
  <sheetData>
    <row r="1" spans="1:9" ht="16.5" x14ac:dyDescent="0.3">
      <c r="A1" s="114" t="s">
        <v>8</v>
      </c>
      <c r="B1" s="16"/>
      <c r="C1" s="16"/>
    </row>
    <row r="2" spans="1:9" ht="33" x14ac:dyDescent="0.25">
      <c r="B2" s="47" t="s">
        <v>234</v>
      </c>
      <c r="D2" s="32"/>
      <c r="E2" s="32"/>
      <c r="F2" s="32"/>
      <c r="G2" s="32"/>
      <c r="H2" s="32"/>
      <c r="I2" s="32"/>
    </row>
    <row r="3" spans="1:9" ht="16.5" x14ac:dyDescent="0.25">
      <c r="B3" s="47"/>
      <c r="D3" s="32"/>
      <c r="E3" s="32"/>
      <c r="F3" s="32"/>
      <c r="G3" s="32"/>
      <c r="H3" s="32"/>
      <c r="I3" s="32"/>
    </row>
    <row r="4" spans="1:9" ht="13.5" customHeight="1" x14ac:dyDescent="0.25">
      <c r="B4" s="47" t="s">
        <v>132</v>
      </c>
      <c r="D4" s="32"/>
      <c r="E4" s="32"/>
      <c r="F4" s="32"/>
      <c r="G4" s="32"/>
      <c r="H4" s="32"/>
      <c r="I4" s="32"/>
    </row>
    <row r="6" spans="1:9" ht="48" customHeight="1" x14ac:dyDescent="0.25">
      <c r="D6" s="38" t="s">
        <v>49</v>
      </c>
      <c r="E6" s="39" t="s">
        <v>70</v>
      </c>
      <c r="F6" s="39" t="s">
        <v>79</v>
      </c>
      <c r="G6" s="39" t="s">
        <v>69</v>
      </c>
      <c r="H6" s="39" t="s">
        <v>71</v>
      </c>
      <c r="I6" s="39" t="s">
        <v>72</v>
      </c>
    </row>
    <row r="7" spans="1:9" x14ac:dyDescent="0.25">
      <c r="D7" s="33">
        <v>2015</v>
      </c>
      <c r="E7" s="45">
        <v>104505823</v>
      </c>
      <c r="F7" s="45">
        <v>31848384</v>
      </c>
      <c r="G7" s="45">
        <v>19767244</v>
      </c>
      <c r="H7" s="45">
        <v>7726236</v>
      </c>
      <c r="I7" s="45">
        <v>2413858</v>
      </c>
    </row>
    <row r="8" spans="1:9" x14ac:dyDescent="0.25">
      <c r="D8" s="33">
        <v>2016</v>
      </c>
      <c r="E8" s="45">
        <v>72195712.219999999</v>
      </c>
      <c r="F8" s="45">
        <v>4901661.13</v>
      </c>
      <c r="G8" s="45">
        <v>0</v>
      </c>
      <c r="H8" s="45">
        <v>4258353.47</v>
      </c>
      <c r="I8" s="45">
        <v>16560883.890000001</v>
      </c>
    </row>
    <row r="9" spans="1:9" x14ac:dyDescent="0.25">
      <c r="D9" s="33">
        <v>2017</v>
      </c>
      <c r="E9" s="45">
        <v>63867525.700000003</v>
      </c>
      <c r="F9" s="45">
        <v>0</v>
      </c>
      <c r="G9" s="45">
        <v>0</v>
      </c>
      <c r="H9" s="45">
        <v>4576608.34</v>
      </c>
      <c r="I9" s="45">
        <v>1964957</v>
      </c>
    </row>
    <row r="10" spans="1:9" x14ac:dyDescent="0.25">
      <c r="D10" s="33">
        <v>2018</v>
      </c>
      <c r="E10" s="45">
        <v>58906603</v>
      </c>
      <c r="F10" s="45">
        <v>1778525.87</v>
      </c>
      <c r="G10" s="45">
        <v>1778525</v>
      </c>
      <c r="H10" s="45">
        <v>5103752</v>
      </c>
      <c r="I10" s="45">
        <v>2889022</v>
      </c>
    </row>
    <row r="11" spans="1:9" x14ac:dyDescent="0.25">
      <c r="D11" s="33">
        <v>2019</v>
      </c>
      <c r="E11" s="45">
        <v>26357717</v>
      </c>
      <c r="F11" s="45">
        <v>10271847.65</v>
      </c>
      <c r="G11" s="45">
        <v>0</v>
      </c>
      <c r="H11" s="45">
        <v>1117743</v>
      </c>
      <c r="I11" s="45">
        <v>9192221</v>
      </c>
    </row>
    <row r="12" spans="1:9" ht="14.25" thickBot="1" x14ac:dyDescent="0.3">
      <c r="D12" s="35">
        <v>2020</v>
      </c>
      <c r="E12" s="46">
        <v>21496193</v>
      </c>
      <c r="F12" s="46">
        <v>9887020.2200000007</v>
      </c>
      <c r="G12" s="46">
        <v>108560.58</v>
      </c>
      <c r="H12" s="46">
        <v>666860</v>
      </c>
      <c r="I12" s="46">
        <v>14105673</v>
      </c>
    </row>
    <row r="14" spans="1:9" ht="14.25" x14ac:dyDescent="0.3">
      <c r="D14" s="36"/>
      <c r="E14" s="34"/>
      <c r="F14" s="34"/>
      <c r="G14" s="34"/>
      <c r="H14" s="34"/>
      <c r="I14" s="34"/>
    </row>
    <row r="15" spans="1:9" ht="12.6" customHeight="1" x14ac:dyDescent="0.25">
      <c r="D15" s="119"/>
      <c r="E15" s="119"/>
      <c r="F15" s="119"/>
      <c r="G15" s="119"/>
      <c r="H15" s="119"/>
      <c r="I15" s="119"/>
    </row>
    <row r="16" spans="1:9" ht="12.6" customHeight="1" x14ac:dyDescent="0.25">
      <c r="D16" s="119"/>
      <c r="E16" s="119"/>
      <c r="F16" s="119"/>
      <c r="G16" s="119"/>
      <c r="H16" s="119"/>
      <c r="I16" s="119"/>
    </row>
    <row r="17" spans="2:9" x14ac:dyDescent="0.25">
      <c r="D17" s="119"/>
      <c r="E17" s="119"/>
      <c r="F17" s="119"/>
      <c r="G17" s="119"/>
      <c r="H17" s="119"/>
      <c r="I17" s="119"/>
    </row>
    <row r="30" spans="2:9" ht="14.25" x14ac:dyDescent="0.3">
      <c r="B30" s="34" t="s">
        <v>144</v>
      </c>
    </row>
    <row r="31" spans="2:9" x14ac:dyDescent="0.25">
      <c r="B31" s="119"/>
    </row>
    <row r="32" spans="2:9" x14ac:dyDescent="0.25">
      <c r="B32" s="119"/>
    </row>
  </sheetData>
  <mergeCells count="2">
    <mergeCell ref="D15:I17"/>
    <mergeCell ref="B31:B32"/>
  </mergeCells>
  <hyperlinks>
    <hyperlink ref="A1" location="ÍNDICE!A1" display="ÍNDICE" xr:uid="{65F64BB0-593D-4967-B272-D8AA8C29299B}"/>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D108F-0DE9-4376-AA63-158F64733982}">
  <sheetPr codeName="Hoja3"/>
  <dimension ref="A1:M23"/>
  <sheetViews>
    <sheetView showGridLines="0" zoomScaleNormal="100" workbookViewId="0"/>
  </sheetViews>
  <sheetFormatPr baseColWidth="10" defaultColWidth="11.42578125" defaultRowHeight="14.25" x14ac:dyDescent="0.3"/>
  <cols>
    <col min="2" max="8" width="11.42578125" style="8" customWidth="1"/>
    <col min="9" max="9" width="11.42578125" style="8"/>
  </cols>
  <sheetData>
    <row r="1" spans="1:13" ht="16.5" x14ac:dyDescent="0.3">
      <c r="A1" s="114" t="s">
        <v>8</v>
      </c>
    </row>
    <row r="2" spans="1:13" ht="16.5" x14ac:dyDescent="0.25">
      <c r="B2" s="116" t="s">
        <v>30</v>
      </c>
      <c r="C2" s="116"/>
      <c r="D2" s="116"/>
      <c r="E2" s="116"/>
      <c r="F2" s="116"/>
      <c r="G2" s="116"/>
      <c r="H2" s="116"/>
      <c r="I2" s="116"/>
      <c r="J2" s="116"/>
      <c r="K2" s="116"/>
      <c r="L2" s="116"/>
      <c r="M2" s="116"/>
    </row>
    <row r="5" spans="1:13" ht="15" customHeight="1" x14ac:dyDescent="0.3"/>
    <row r="6" spans="1:13" ht="15" customHeight="1" x14ac:dyDescent="0.3"/>
    <row r="7" spans="1:13" ht="15" customHeight="1" x14ac:dyDescent="0.3"/>
    <row r="8" spans="1:13" ht="15" customHeight="1" x14ac:dyDescent="0.3"/>
    <row r="9" spans="1:13" ht="15" customHeight="1" x14ac:dyDescent="0.3"/>
    <row r="10" spans="1:13" ht="15" customHeight="1" x14ac:dyDescent="0.3"/>
    <row r="11" spans="1:13" ht="15" customHeight="1" x14ac:dyDescent="0.3"/>
    <row r="12" spans="1:13" ht="15" customHeight="1" x14ac:dyDescent="0.3"/>
    <row r="13" spans="1:13" ht="15" customHeight="1" x14ac:dyDescent="0.3"/>
    <row r="14" spans="1:13" ht="15" customHeight="1" x14ac:dyDescent="0.3"/>
    <row r="15" spans="1:13" ht="15" customHeight="1" x14ac:dyDescent="0.3"/>
    <row r="16" spans="1:13" ht="15" customHeight="1" x14ac:dyDescent="0.3"/>
    <row r="17" ht="15" customHeight="1" x14ac:dyDescent="0.3"/>
    <row r="18" ht="15" customHeight="1" x14ac:dyDescent="0.3"/>
    <row r="19" ht="15" customHeight="1" x14ac:dyDescent="0.3"/>
    <row r="20" ht="15" customHeight="1" x14ac:dyDescent="0.3"/>
    <row r="21" ht="15" customHeight="1" x14ac:dyDescent="0.3"/>
    <row r="22" ht="15" customHeight="1" x14ac:dyDescent="0.3"/>
    <row r="23" ht="15" customHeight="1" x14ac:dyDescent="0.3"/>
  </sheetData>
  <mergeCells count="1">
    <mergeCell ref="B2:M2"/>
  </mergeCells>
  <hyperlinks>
    <hyperlink ref="A1" location="ÍNDICE!A1" display="ÍNDICE" xr:uid="{E76C2620-3E6B-4B7E-8C90-A87EF872D816}"/>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915D5-B14F-4A7D-961C-0279D61A0828}">
  <sheetPr codeName="Hoja30"/>
  <dimension ref="A1:H31"/>
  <sheetViews>
    <sheetView workbookViewId="0"/>
  </sheetViews>
  <sheetFormatPr baseColWidth="10" defaultColWidth="11.42578125" defaultRowHeight="13.5" x14ac:dyDescent="0.25"/>
  <cols>
    <col min="1" max="1" width="11.42578125" style="31"/>
    <col min="2" max="2" width="131.140625" style="31" customWidth="1"/>
    <col min="3" max="4" width="11.42578125" style="31"/>
    <col min="5" max="8" width="20.7109375" style="31" customWidth="1"/>
    <col min="9" max="16384" width="11.42578125" style="31"/>
  </cols>
  <sheetData>
    <row r="1" spans="1:8" ht="16.5" x14ac:dyDescent="0.3">
      <c r="A1" s="114" t="s">
        <v>8</v>
      </c>
      <c r="B1" s="16"/>
      <c r="C1" s="16"/>
    </row>
    <row r="2" spans="1:8" ht="33" x14ac:dyDescent="0.25">
      <c r="B2" s="27" t="s">
        <v>235</v>
      </c>
      <c r="D2" s="32"/>
      <c r="E2" s="32"/>
      <c r="F2" s="32"/>
      <c r="G2" s="32"/>
      <c r="H2" s="32"/>
    </row>
    <row r="3" spans="1:8" ht="13.5" customHeight="1" x14ac:dyDescent="0.25">
      <c r="B3" s="47"/>
      <c r="D3" s="32"/>
      <c r="E3" s="32"/>
      <c r="F3" s="32"/>
      <c r="G3" s="32"/>
      <c r="H3" s="32"/>
    </row>
    <row r="5" spans="1:8" ht="48" customHeight="1" x14ac:dyDescent="0.25">
      <c r="D5" s="12" t="s">
        <v>49</v>
      </c>
      <c r="E5" s="1" t="s">
        <v>80</v>
      </c>
      <c r="F5" s="1" t="s">
        <v>24</v>
      </c>
      <c r="G5" s="1" t="s">
        <v>81</v>
      </c>
      <c r="H5" s="1" t="s">
        <v>82</v>
      </c>
    </row>
    <row r="6" spans="1:8" x14ac:dyDescent="0.25">
      <c r="D6" s="99">
        <v>2015</v>
      </c>
      <c r="E6" s="76">
        <v>978705.24</v>
      </c>
      <c r="F6" s="76"/>
      <c r="G6" s="76">
        <v>2274556.7200000002</v>
      </c>
      <c r="H6" s="100">
        <v>6.0000000000000001E-3</v>
      </c>
    </row>
    <row r="7" spans="1:8" x14ac:dyDescent="0.25">
      <c r="D7" s="99">
        <v>2016</v>
      </c>
      <c r="E7" s="76">
        <v>1081234.8799999999</v>
      </c>
      <c r="F7" s="76">
        <v>2252898.7200000002</v>
      </c>
      <c r="G7" s="76">
        <v>1043840.71</v>
      </c>
      <c r="H7" s="100">
        <v>8.0871276968798762E-3</v>
      </c>
    </row>
    <row r="8" spans="1:8" x14ac:dyDescent="0.25">
      <c r="D8" s="99">
        <v>2017</v>
      </c>
      <c r="E8" s="76">
        <v>1194583.79</v>
      </c>
      <c r="F8" s="76">
        <v>2695539.69</v>
      </c>
      <c r="G8" s="76">
        <v>1008936.1</v>
      </c>
      <c r="H8" s="100">
        <v>9.3092749099086356E-3</v>
      </c>
    </row>
    <row r="9" spans="1:8" x14ac:dyDescent="0.25">
      <c r="D9" s="99">
        <v>2018</v>
      </c>
      <c r="E9" s="76">
        <v>1253648.57</v>
      </c>
      <c r="F9" s="76">
        <v>2797772.76</v>
      </c>
      <c r="G9" s="76">
        <v>1008842.29</v>
      </c>
      <c r="H9" s="100">
        <v>9.816371561236964E-3</v>
      </c>
    </row>
    <row r="10" spans="1:8" x14ac:dyDescent="0.25">
      <c r="D10" s="99">
        <v>2019</v>
      </c>
      <c r="E10" s="76">
        <v>1283890.9099999999</v>
      </c>
      <c r="F10" s="76">
        <v>3062500.52</v>
      </c>
      <c r="G10" s="76">
        <v>1036029.99</v>
      </c>
      <c r="H10" s="100">
        <v>9.9351742794925799E-3</v>
      </c>
    </row>
    <row r="11" spans="1:8" x14ac:dyDescent="0.25">
      <c r="D11" s="98">
        <v>2020</v>
      </c>
      <c r="E11" s="13">
        <v>1459710.12</v>
      </c>
      <c r="F11" s="13">
        <v>3598761.07</v>
      </c>
      <c r="G11" s="13">
        <v>985729.29</v>
      </c>
      <c r="H11" s="48">
        <v>1.1684815517903938E-2</v>
      </c>
    </row>
    <row r="13" spans="1:8" ht="14.25" x14ac:dyDescent="0.3">
      <c r="D13" s="36"/>
      <c r="E13" s="34"/>
      <c r="F13" s="34"/>
      <c r="G13" s="34"/>
      <c r="H13" s="34"/>
    </row>
    <row r="14" spans="1:8" ht="12.6" customHeight="1" x14ac:dyDescent="0.3">
      <c r="D14" s="34"/>
      <c r="E14" s="34"/>
      <c r="F14" s="34"/>
      <c r="G14" s="34"/>
      <c r="H14" s="34"/>
    </row>
    <row r="15" spans="1:8" ht="12.6" customHeight="1" x14ac:dyDescent="0.3">
      <c r="D15" s="34"/>
      <c r="E15" s="34"/>
      <c r="F15" s="34"/>
      <c r="G15" s="34"/>
      <c r="H15" s="34"/>
    </row>
    <row r="16" spans="1:8" ht="13.5" customHeight="1" x14ac:dyDescent="0.3">
      <c r="D16" s="34"/>
      <c r="E16" s="34"/>
      <c r="F16" s="34"/>
      <c r="G16" s="34"/>
      <c r="H16" s="34"/>
    </row>
    <row r="29" spans="2:2" ht="14.25" x14ac:dyDescent="0.3">
      <c r="B29" s="34" t="s">
        <v>145</v>
      </c>
    </row>
    <row r="30" spans="2:2" x14ac:dyDescent="0.25">
      <c r="B30" s="119"/>
    </row>
    <row r="31" spans="2:2" x14ac:dyDescent="0.25">
      <c r="B31" s="119"/>
    </row>
  </sheetData>
  <mergeCells count="1">
    <mergeCell ref="B30:B31"/>
  </mergeCells>
  <hyperlinks>
    <hyperlink ref="A1" location="ÍNDICE!A1" display="ÍNDICE" xr:uid="{EB682534-4F14-4DC0-9365-049AAB5B5047}"/>
  </hyperlinks>
  <pageMargins left="0.7" right="0.7" top="0.75" bottom="0.75"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1234E-7CD7-471C-A7CF-B4DBA67F0BB6}">
  <sheetPr codeName="Hoja31"/>
  <dimension ref="A1:B42"/>
  <sheetViews>
    <sheetView zoomScaleNormal="100" workbookViewId="0"/>
  </sheetViews>
  <sheetFormatPr baseColWidth="10" defaultColWidth="11.42578125" defaultRowHeight="13.5" x14ac:dyDescent="0.25"/>
  <cols>
    <col min="1" max="1" width="11.42578125" style="4"/>
    <col min="2" max="2" width="144.28515625" style="4" customWidth="1"/>
    <col min="3" max="16384" width="11.42578125" style="4"/>
  </cols>
  <sheetData>
    <row r="1" spans="1:2" ht="16.5" x14ac:dyDescent="0.3">
      <c r="A1" s="114" t="s">
        <v>8</v>
      </c>
    </row>
    <row r="2" spans="1:2" ht="16.5" x14ac:dyDescent="0.25">
      <c r="B2" s="11" t="s">
        <v>236</v>
      </c>
    </row>
    <row r="42" spans="2:2" x14ac:dyDescent="0.25">
      <c r="B42" s="56" t="s">
        <v>137</v>
      </c>
    </row>
  </sheetData>
  <hyperlinks>
    <hyperlink ref="A1" location="ÍNDICE!A1" display="ÍNDICE" xr:uid="{D60492DC-B878-4A50-BE78-9696A3A1D432}"/>
  </hyperlinks>
  <pageMargins left="0.7" right="0.7" top="0.75" bottom="0.75" header="0.3" footer="0.3"/>
  <pageSetup paperSize="9" orientation="portrait"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980E5-5AC7-4E69-8F65-5E171874BA5F}">
  <sheetPr codeName="Hoja32"/>
  <dimension ref="A1:B42"/>
  <sheetViews>
    <sheetView zoomScaleNormal="100" workbookViewId="0"/>
  </sheetViews>
  <sheetFormatPr baseColWidth="10" defaultColWidth="11.42578125" defaultRowHeight="13.5" x14ac:dyDescent="0.25"/>
  <cols>
    <col min="1" max="1" width="11.42578125" style="4"/>
    <col min="2" max="2" width="144.28515625" style="4" customWidth="1"/>
    <col min="3" max="16384" width="11.42578125" style="4"/>
  </cols>
  <sheetData>
    <row r="1" spans="1:2" ht="16.5" x14ac:dyDescent="0.3">
      <c r="A1" s="114" t="s">
        <v>8</v>
      </c>
    </row>
    <row r="2" spans="1:2" ht="16.5" x14ac:dyDescent="0.25">
      <c r="B2" s="11" t="s">
        <v>237</v>
      </c>
    </row>
    <row r="42" spans="2:2" x14ac:dyDescent="0.25">
      <c r="B42" s="56"/>
    </row>
  </sheetData>
  <hyperlinks>
    <hyperlink ref="A1" location="ÍNDICE!A1" display="ÍNDICE" xr:uid="{C0CF76AE-BB46-4EBE-B1C3-B939AB691C2C}"/>
  </hyperlinks>
  <pageMargins left="0.7" right="0.7" top="0.75" bottom="0.75" header="0.3" footer="0.3"/>
  <pageSetup paperSize="9" orientation="portrait"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50E04-A1F3-426F-8D68-57226FD2262A}">
  <sheetPr codeName="Hoja33"/>
  <dimension ref="A1:B2"/>
  <sheetViews>
    <sheetView zoomScaleNormal="100" workbookViewId="0"/>
  </sheetViews>
  <sheetFormatPr baseColWidth="10" defaultColWidth="11.42578125" defaultRowHeight="13.5" x14ac:dyDescent="0.25"/>
  <cols>
    <col min="1" max="1" width="11.42578125" style="4"/>
    <col min="2" max="2" width="144.28515625" style="4" customWidth="1"/>
    <col min="3" max="16384" width="11.42578125" style="4"/>
  </cols>
  <sheetData>
    <row r="1" spans="1:2" ht="16.5" x14ac:dyDescent="0.3">
      <c r="A1" s="114" t="s">
        <v>8</v>
      </c>
    </row>
    <row r="2" spans="1:2" ht="16.5" x14ac:dyDescent="0.25">
      <c r="B2" s="11" t="s">
        <v>238</v>
      </c>
    </row>
  </sheetData>
  <hyperlinks>
    <hyperlink ref="A1" location="ÍNDICE!A1" display="ÍNDICE" xr:uid="{95C89C69-45BB-462A-BC4B-EB16C07E1824}"/>
  </hyperlinks>
  <pageMargins left="0.7" right="0.7" top="0.75" bottom="0.75" header="0.3" footer="0.3"/>
  <pageSetup paperSize="9" orientation="portrait" verticalDpi="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EDA3-B948-436D-B8A2-F6D5FC319655}">
  <sheetPr codeName="Hoja34">
    <tabColor theme="4"/>
  </sheetPr>
  <dimension ref="A3:B7"/>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7" t="s">
        <v>133</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0E857-97A4-4C0C-836F-D60C524B402D}">
  <sheetPr codeName="Hoja35"/>
  <dimension ref="A1:K44"/>
  <sheetViews>
    <sheetView zoomScaleNormal="100" workbookViewId="0"/>
  </sheetViews>
  <sheetFormatPr baseColWidth="10" defaultColWidth="11.42578125" defaultRowHeight="13.5" x14ac:dyDescent="0.25"/>
  <cols>
    <col min="1" max="1" width="11.42578125" style="31"/>
    <col min="2" max="2" width="124.42578125" style="31" customWidth="1"/>
    <col min="3" max="4" width="11.42578125" style="31"/>
    <col min="5" max="11" width="15.7109375" style="31" customWidth="1"/>
    <col min="12" max="16384" width="11.42578125" style="31"/>
  </cols>
  <sheetData>
    <row r="1" spans="1:11" ht="16.5" x14ac:dyDescent="0.3">
      <c r="A1" s="114" t="s">
        <v>8</v>
      </c>
      <c r="B1" s="16"/>
      <c r="C1" s="16"/>
    </row>
    <row r="2" spans="1:11" ht="16.5" x14ac:dyDescent="0.25">
      <c r="B2" s="11" t="s">
        <v>239</v>
      </c>
      <c r="D2" s="32"/>
      <c r="E2" s="32"/>
      <c r="F2" s="32"/>
      <c r="G2" s="32"/>
      <c r="H2" s="32"/>
      <c r="I2" s="32"/>
      <c r="J2" s="32"/>
      <c r="K2" s="32"/>
    </row>
    <row r="4" spans="1:11" ht="48" customHeight="1" x14ac:dyDescent="0.25">
      <c r="D4" s="38" t="s">
        <v>49</v>
      </c>
      <c r="E4" s="39" t="s">
        <v>99</v>
      </c>
      <c r="F4" s="39" t="s">
        <v>4</v>
      </c>
      <c r="G4" s="39" t="s">
        <v>6</v>
      </c>
      <c r="H4" s="39" t="s">
        <v>7</v>
      </c>
      <c r="I4" s="39" t="s">
        <v>3</v>
      </c>
      <c r="J4" s="39" t="s">
        <v>2</v>
      </c>
      <c r="K4" s="39" t="s">
        <v>5</v>
      </c>
    </row>
    <row r="5" spans="1:11" x14ac:dyDescent="0.25">
      <c r="D5" s="33">
        <v>2002</v>
      </c>
      <c r="E5" s="53">
        <v>0.23</v>
      </c>
      <c r="F5" s="53">
        <v>0.279057</v>
      </c>
      <c r="G5" s="53">
        <v>0.37489699999999998</v>
      </c>
      <c r="H5" s="53">
        <v>0.26790900000000001</v>
      </c>
      <c r="I5" s="53">
        <v>0.19856599999999999</v>
      </c>
      <c r="J5" s="53">
        <v>0.26271699999999998</v>
      </c>
      <c r="K5" s="53">
        <v>0.30902400000000002</v>
      </c>
    </row>
    <row r="6" spans="1:11" x14ac:dyDescent="0.25">
      <c r="D6" s="33">
        <v>2003</v>
      </c>
      <c r="E6" s="53">
        <v>0.24</v>
      </c>
      <c r="F6" s="53">
        <v>0.23789099999999999</v>
      </c>
      <c r="G6" s="53">
        <v>0.40314800000000001</v>
      </c>
      <c r="H6" s="53">
        <v>0.28401700000000002</v>
      </c>
      <c r="I6" s="53">
        <v>0.167326</v>
      </c>
      <c r="J6" s="53">
        <v>0.233624</v>
      </c>
      <c r="K6" s="53">
        <v>0.34227600000000002</v>
      </c>
    </row>
    <row r="7" spans="1:11" x14ac:dyDescent="0.25">
      <c r="D7" s="33">
        <v>2004</v>
      </c>
      <c r="E7" s="53">
        <v>0.25</v>
      </c>
      <c r="F7" s="53">
        <v>0.26780399999999999</v>
      </c>
      <c r="G7" s="53">
        <v>0.411528</v>
      </c>
      <c r="H7" s="53">
        <v>0.276065</v>
      </c>
      <c r="I7" s="53">
        <v>0.14745900000000001</v>
      </c>
      <c r="J7" s="53">
        <v>0.23933499999999999</v>
      </c>
      <c r="K7" s="53">
        <v>0.362674</v>
      </c>
    </row>
    <row r="8" spans="1:11" x14ac:dyDescent="0.25">
      <c r="D8" s="33">
        <v>2005</v>
      </c>
      <c r="E8" s="53">
        <v>0.32</v>
      </c>
      <c r="F8" s="53">
        <v>0.33746100000000001</v>
      </c>
      <c r="G8" s="53">
        <v>0.47359000000000001</v>
      </c>
      <c r="H8" s="53">
        <v>0.36035099999999998</v>
      </c>
      <c r="I8" s="53">
        <v>0.28997000000000001</v>
      </c>
      <c r="J8" s="53">
        <v>0.271901</v>
      </c>
      <c r="K8" s="53">
        <v>0.472694</v>
      </c>
    </row>
    <row r="9" spans="1:11" x14ac:dyDescent="0.25">
      <c r="D9" s="33">
        <v>2006</v>
      </c>
      <c r="E9" s="53">
        <v>0.3</v>
      </c>
      <c r="F9" s="53">
        <v>0.29375800000000002</v>
      </c>
      <c r="G9" s="53">
        <v>0.46768700000000002</v>
      </c>
      <c r="H9" s="53">
        <v>0.35603899999999999</v>
      </c>
      <c r="I9" s="53">
        <v>0.19714999999999999</v>
      </c>
      <c r="J9" s="53">
        <v>0.31510199999999999</v>
      </c>
      <c r="K9" s="53">
        <v>0.51408200000000004</v>
      </c>
    </row>
    <row r="10" spans="1:11" x14ac:dyDescent="0.25">
      <c r="D10" s="33">
        <v>2007</v>
      </c>
      <c r="E10" s="53">
        <v>0.27</v>
      </c>
      <c r="F10" s="53">
        <v>0.28939399999999998</v>
      </c>
      <c r="G10" s="53">
        <v>0.37957800000000003</v>
      </c>
      <c r="H10" s="53">
        <v>0.36685400000000001</v>
      </c>
      <c r="I10" s="53">
        <v>0.18990299999999999</v>
      </c>
      <c r="J10" s="53">
        <v>0.36706</v>
      </c>
      <c r="K10" s="53">
        <v>0.35530899999999999</v>
      </c>
    </row>
    <row r="11" spans="1:11" x14ac:dyDescent="0.25">
      <c r="D11" s="33">
        <v>2008</v>
      </c>
      <c r="E11" s="53">
        <v>0.3</v>
      </c>
      <c r="F11" s="53">
        <v>0.32541100000000001</v>
      </c>
      <c r="G11" s="53">
        <v>0.38522699999999999</v>
      </c>
      <c r="H11" s="53">
        <v>0.382826</v>
      </c>
      <c r="I11" s="53">
        <v>0.21767300000000001</v>
      </c>
      <c r="J11" s="53">
        <v>0.44663599999999998</v>
      </c>
      <c r="K11" s="53">
        <v>0.430369</v>
      </c>
    </row>
    <row r="12" spans="1:11" x14ac:dyDescent="0.25">
      <c r="D12" s="33">
        <v>2009</v>
      </c>
      <c r="E12" s="53">
        <v>0.31</v>
      </c>
      <c r="F12" s="53">
        <v>0.30309700000000001</v>
      </c>
      <c r="G12" s="53">
        <v>0.47060099999999999</v>
      </c>
      <c r="H12" s="53">
        <v>0.35491899999999998</v>
      </c>
      <c r="I12" s="53">
        <v>0.15843499999999999</v>
      </c>
      <c r="J12" s="53">
        <v>0.45923900000000001</v>
      </c>
      <c r="K12" s="53">
        <v>0.50754999999999995</v>
      </c>
    </row>
    <row r="13" spans="1:11" x14ac:dyDescent="0.25">
      <c r="D13" s="33">
        <v>2010</v>
      </c>
      <c r="E13" s="53">
        <v>0.31</v>
      </c>
      <c r="F13" s="53">
        <v>0.336482</v>
      </c>
      <c r="G13" s="53">
        <v>0.49544899999999997</v>
      </c>
      <c r="H13" s="53">
        <v>0.38670100000000002</v>
      </c>
      <c r="I13" s="53">
        <v>0.14804899999999999</v>
      </c>
      <c r="J13" s="53">
        <v>0.42840600000000001</v>
      </c>
      <c r="K13" s="53">
        <v>0.57260200000000006</v>
      </c>
    </row>
    <row r="14" spans="1:11" x14ac:dyDescent="0.25">
      <c r="D14" s="33">
        <v>2011</v>
      </c>
      <c r="E14" s="53">
        <v>0.31</v>
      </c>
      <c r="F14" s="53">
        <v>0.319693</v>
      </c>
      <c r="G14" s="53">
        <v>0.45951999999999998</v>
      </c>
      <c r="H14" s="53">
        <v>0.386793</v>
      </c>
      <c r="I14" s="53">
        <v>0.19820099999999999</v>
      </c>
      <c r="J14" s="53">
        <v>0.28634799999999999</v>
      </c>
      <c r="K14" s="53">
        <v>0.56248600000000004</v>
      </c>
    </row>
    <row r="15" spans="1:11" x14ac:dyDescent="0.25">
      <c r="D15" s="33">
        <v>2012</v>
      </c>
      <c r="E15" s="53">
        <v>0.28000000000000003</v>
      </c>
      <c r="F15" s="53">
        <v>0.31587100000000001</v>
      </c>
      <c r="G15" s="53">
        <v>0.45268900000000001</v>
      </c>
      <c r="H15" s="53">
        <v>0.37175999999999998</v>
      </c>
      <c r="I15" s="53">
        <v>0.136987</v>
      </c>
      <c r="J15" s="53">
        <v>0.15585099999999999</v>
      </c>
      <c r="K15" s="53">
        <v>0.561921</v>
      </c>
    </row>
    <row r="16" spans="1:11" x14ac:dyDescent="0.25">
      <c r="D16" s="33">
        <v>2013</v>
      </c>
      <c r="E16" s="53">
        <v>0.3</v>
      </c>
      <c r="F16" s="53">
        <v>0.274978</v>
      </c>
      <c r="G16" s="53">
        <v>0.40584500000000001</v>
      </c>
      <c r="H16" s="53">
        <v>0.38086599999999998</v>
      </c>
      <c r="I16" s="53">
        <v>0.16661000000000001</v>
      </c>
      <c r="J16" s="53">
        <v>0.173898</v>
      </c>
      <c r="K16" s="53">
        <v>0.70467100000000005</v>
      </c>
    </row>
    <row r="17" spans="2:11" x14ac:dyDescent="0.25">
      <c r="D17" s="33">
        <v>2014</v>
      </c>
      <c r="E17" s="53">
        <v>0.3</v>
      </c>
      <c r="F17" s="53">
        <v>0.24099100000000001</v>
      </c>
      <c r="G17" s="53">
        <v>0.36811300000000002</v>
      </c>
      <c r="H17" s="53">
        <v>0.41873500000000002</v>
      </c>
      <c r="I17" s="53">
        <v>0.187219</v>
      </c>
      <c r="J17" s="53">
        <v>0.134433</v>
      </c>
      <c r="K17" s="53">
        <v>0.70070100000000002</v>
      </c>
    </row>
    <row r="18" spans="2:11" x14ac:dyDescent="0.25">
      <c r="D18" s="33">
        <v>2015</v>
      </c>
      <c r="E18" s="53">
        <v>0.3</v>
      </c>
      <c r="F18" s="53">
        <v>0.27958100000000002</v>
      </c>
      <c r="G18" s="53">
        <v>0.36765100000000001</v>
      </c>
      <c r="H18" s="53">
        <v>0.52317599999999997</v>
      </c>
      <c r="I18" s="53">
        <v>0.22095799999999999</v>
      </c>
      <c r="J18" s="53">
        <v>0.116756</v>
      </c>
      <c r="K18" s="53">
        <v>0.704758</v>
      </c>
    </row>
    <row r="19" spans="2:11" x14ac:dyDescent="0.25">
      <c r="D19" s="33">
        <v>2016</v>
      </c>
      <c r="E19" s="53">
        <v>0.32</v>
      </c>
      <c r="F19" s="53">
        <v>0.26055400000000001</v>
      </c>
      <c r="G19" s="53">
        <v>0.38425999999999999</v>
      </c>
      <c r="H19" s="53">
        <v>0.69929600000000003</v>
      </c>
      <c r="I19" s="53">
        <v>0.27468199999999998</v>
      </c>
      <c r="J19" s="53">
        <v>0.34267599999999998</v>
      </c>
      <c r="K19" s="53">
        <v>0.70011400000000001</v>
      </c>
    </row>
    <row r="20" spans="2:11" x14ac:dyDescent="0.25">
      <c r="D20" s="33">
        <v>2017</v>
      </c>
      <c r="E20" s="53">
        <v>0.31</v>
      </c>
      <c r="F20" s="53">
        <v>0.26409199999999999</v>
      </c>
      <c r="G20" s="53">
        <v>0.42800100000000002</v>
      </c>
      <c r="H20" s="53">
        <v>0.66740500000000003</v>
      </c>
      <c r="I20" s="53">
        <v>0.30102099999999998</v>
      </c>
      <c r="J20" s="53">
        <v>0.19494900000000001</v>
      </c>
      <c r="K20" s="53">
        <v>0.69887600000000005</v>
      </c>
    </row>
    <row r="21" spans="2:11" x14ac:dyDescent="0.25">
      <c r="D21" s="33">
        <v>2018</v>
      </c>
      <c r="E21" s="53">
        <v>0.31</v>
      </c>
      <c r="F21" s="53">
        <v>0.27682099999999998</v>
      </c>
      <c r="G21" s="53">
        <v>0.42748999999999998</v>
      </c>
      <c r="H21" s="53">
        <v>0.61191200000000001</v>
      </c>
      <c r="I21" s="53">
        <v>0.24862400000000001</v>
      </c>
      <c r="J21" s="53">
        <v>0.20274700000000001</v>
      </c>
      <c r="K21" s="53">
        <v>0.69590300000000005</v>
      </c>
    </row>
    <row r="22" spans="2:11" x14ac:dyDescent="0.25">
      <c r="D22" s="33">
        <v>2019</v>
      </c>
      <c r="E22" s="53">
        <v>0.3</v>
      </c>
      <c r="F22" s="53">
        <v>0.27481899999999998</v>
      </c>
      <c r="G22" s="53">
        <v>0.44106200000000001</v>
      </c>
      <c r="H22" s="53">
        <v>0.61151</v>
      </c>
      <c r="I22" s="53">
        <v>0.21856400000000001</v>
      </c>
      <c r="J22" s="53">
        <v>0.208895</v>
      </c>
      <c r="K22" s="53">
        <v>0.70364499999999996</v>
      </c>
    </row>
    <row r="23" spans="2:11" x14ac:dyDescent="0.25">
      <c r="D23" s="33">
        <v>2020</v>
      </c>
      <c r="E23" s="53">
        <v>0.33</v>
      </c>
      <c r="F23" s="53">
        <v>0.31061100000000003</v>
      </c>
      <c r="G23" s="53">
        <v>0.52986</v>
      </c>
      <c r="H23" s="53">
        <v>0.73418799999999995</v>
      </c>
      <c r="I23" s="53">
        <v>0.223411</v>
      </c>
      <c r="J23" s="53">
        <v>0.23261399999999999</v>
      </c>
      <c r="K23" s="53">
        <v>0.69809299999999996</v>
      </c>
    </row>
    <row r="24" spans="2:11" ht="14.25" thickBot="1" x14ac:dyDescent="0.3">
      <c r="D24" s="35">
        <v>2021</v>
      </c>
      <c r="E24" s="54">
        <v>0.33</v>
      </c>
      <c r="F24" s="54">
        <v>0.31897500000000001</v>
      </c>
      <c r="G24" s="54">
        <v>0.518069</v>
      </c>
      <c r="H24" s="54">
        <v>0.74093299999999995</v>
      </c>
      <c r="I24" s="54">
        <v>0.28200500000000001</v>
      </c>
      <c r="J24" s="54">
        <v>0.250108</v>
      </c>
      <c r="K24" s="54">
        <v>0.49873099999999998</v>
      </c>
    </row>
    <row r="26" spans="2:11" ht="14.25" x14ac:dyDescent="0.3">
      <c r="D26" s="36"/>
      <c r="E26" s="34"/>
      <c r="F26" s="34"/>
      <c r="G26" s="34"/>
      <c r="H26" s="34"/>
      <c r="I26" s="34"/>
      <c r="J26" s="34"/>
      <c r="K26" s="34"/>
    </row>
    <row r="27" spans="2:11" ht="12.6" customHeight="1" x14ac:dyDescent="0.25">
      <c r="D27" s="119"/>
      <c r="E27" s="119"/>
      <c r="F27" s="119"/>
      <c r="G27" s="119"/>
      <c r="H27" s="119"/>
      <c r="I27" s="119"/>
      <c r="J27" s="119"/>
      <c r="K27" s="119"/>
    </row>
    <row r="28" spans="2:11" ht="12.6" customHeight="1" x14ac:dyDescent="0.25">
      <c r="D28" s="119"/>
      <c r="E28" s="119"/>
      <c r="F28" s="119"/>
      <c r="G28" s="119"/>
      <c r="H28" s="119"/>
      <c r="I28" s="119"/>
      <c r="J28" s="119"/>
      <c r="K28" s="119"/>
    </row>
    <row r="29" spans="2:11" x14ac:dyDescent="0.25">
      <c r="D29" s="119"/>
      <c r="E29" s="119"/>
      <c r="F29" s="119"/>
      <c r="G29" s="119"/>
      <c r="H29" s="119"/>
      <c r="I29" s="119"/>
      <c r="J29" s="119"/>
      <c r="K29" s="119"/>
    </row>
    <row r="32" spans="2:11" ht="14.25" x14ac:dyDescent="0.3">
      <c r="B32" s="34" t="s">
        <v>135</v>
      </c>
    </row>
    <row r="43" spans="2:2" x14ac:dyDescent="0.25">
      <c r="B43" s="119"/>
    </row>
    <row r="44" spans="2:2" x14ac:dyDescent="0.25">
      <c r="B44" s="119"/>
    </row>
  </sheetData>
  <mergeCells count="2">
    <mergeCell ref="D27:K29"/>
    <mergeCell ref="B43:B44"/>
  </mergeCells>
  <hyperlinks>
    <hyperlink ref="A1" location="ÍNDICE!A1" display="ÍNDICE" xr:uid="{3C67D60C-195E-4F2E-BB3C-700C14D0261E}"/>
  </hyperlinks>
  <pageMargins left="0.7" right="0.7" top="0.75" bottom="0.75" header="0.3" footer="0.3"/>
  <pageSetup paperSize="9" orientation="portrait" verticalDpi="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3B8CB-1FDD-4164-AAF7-DC912BE3FD58}">
  <sheetPr codeName="Hoja36">
    <tabColor theme="4"/>
  </sheetPr>
  <dimension ref="A3:B9"/>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7" t="s">
        <v>133</v>
      </c>
    </row>
    <row r="9" spans="1:2" s="66" customFormat="1" ht="34.5" x14ac:dyDescent="0.45">
      <c r="A9" s="63"/>
      <c r="B9" s="68" t="s">
        <v>134</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91EA4-FDAF-462F-AEE8-CE8B76DCD0D9}">
  <sheetPr codeName="Hoja37"/>
  <dimension ref="A1:L23"/>
  <sheetViews>
    <sheetView showGridLines="0" zoomScaleNormal="100" workbookViewId="0"/>
  </sheetViews>
  <sheetFormatPr baseColWidth="10" defaultColWidth="11.42578125" defaultRowHeight="13.5" x14ac:dyDescent="0.25"/>
  <cols>
    <col min="2" max="2" width="46.5703125" customWidth="1"/>
    <col min="3" max="3" width="45.42578125" customWidth="1"/>
    <col min="5" max="5" width="17.5703125" style="10" customWidth="1"/>
    <col min="6" max="6" width="18" customWidth="1"/>
    <col min="7" max="7" width="18.85546875" customWidth="1"/>
    <col min="8" max="8" width="8" customWidth="1"/>
    <col min="9" max="9" width="17.28515625" customWidth="1"/>
    <col min="10" max="10" width="15.5703125" customWidth="1"/>
    <col min="11" max="11" width="12.5703125" customWidth="1"/>
  </cols>
  <sheetData>
    <row r="1" spans="1:12" ht="16.5" x14ac:dyDescent="0.3">
      <c r="A1" s="114" t="s">
        <v>8</v>
      </c>
    </row>
    <row r="2" spans="1:12" ht="42" customHeight="1" x14ac:dyDescent="0.25">
      <c r="B2" s="120" t="s">
        <v>240</v>
      </c>
      <c r="C2" s="120"/>
    </row>
    <row r="4" spans="1:12" ht="25.5" x14ac:dyDescent="0.25">
      <c r="E4" s="12" t="s">
        <v>49</v>
      </c>
      <c r="F4" s="1" t="s">
        <v>88</v>
      </c>
      <c r="G4" s="1" t="s">
        <v>89</v>
      </c>
      <c r="I4" s="12"/>
      <c r="J4" s="1" t="s">
        <v>90</v>
      </c>
      <c r="K4" s="1" t="s">
        <v>91</v>
      </c>
      <c r="L4" s="1" t="s">
        <v>92</v>
      </c>
    </row>
    <row r="5" spans="1:12" x14ac:dyDescent="0.25">
      <c r="E5" s="78" t="s">
        <v>59</v>
      </c>
      <c r="F5" s="83">
        <v>10.1</v>
      </c>
      <c r="G5" s="81">
        <v>12</v>
      </c>
      <c r="I5" s="78" t="s">
        <v>59</v>
      </c>
      <c r="J5" s="85">
        <v>0.62</v>
      </c>
      <c r="K5" s="85">
        <v>0.38</v>
      </c>
      <c r="L5" s="85"/>
    </row>
    <row r="6" spans="1:12" x14ac:dyDescent="0.25">
      <c r="E6" s="78" t="s">
        <v>27</v>
      </c>
      <c r="F6" s="83">
        <v>2.8</v>
      </c>
      <c r="G6" s="81">
        <v>4</v>
      </c>
      <c r="I6" s="78" t="s">
        <v>27</v>
      </c>
      <c r="J6" s="85">
        <v>0.48</v>
      </c>
      <c r="K6" s="85">
        <v>0.17</v>
      </c>
      <c r="L6" s="85">
        <v>0.35</v>
      </c>
    </row>
    <row r="7" spans="1:12" x14ac:dyDescent="0.25">
      <c r="E7" s="78" t="s">
        <v>83</v>
      </c>
      <c r="F7" s="83">
        <v>8.8000000000000007</v>
      </c>
      <c r="G7" s="81">
        <v>7</v>
      </c>
      <c r="I7" s="78" t="s">
        <v>83</v>
      </c>
      <c r="J7" s="85">
        <v>1</v>
      </c>
      <c r="K7" s="85"/>
      <c r="L7" s="85"/>
    </row>
    <row r="8" spans="1:12" ht="14.25" thickBot="1" x14ac:dyDescent="0.3">
      <c r="E8" s="80" t="s">
        <v>87</v>
      </c>
      <c r="F8" s="84">
        <v>0.8</v>
      </c>
      <c r="G8" s="82">
        <v>1.9293899999999999</v>
      </c>
      <c r="I8" s="80" t="s">
        <v>87</v>
      </c>
      <c r="J8" s="86">
        <v>1</v>
      </c>
      <c r="K8" s="86"/>
      <c r="L8" s="86"/>
    </row>
    <row r="23" spans="2:2" ht="14.25" x14ac:dyDescent="0.25">
      <c r="B23" s="2" t="s">
        <v>136</v>
      </c>
    </row>
  </sheetData>
  <mergeCells count="1">
    <mergeCell ref="B2:C2"/>
  </mergeCells>
  <hyperlinks>
    <hyperlink ref="A1" location="ÍNDICE!A1" display="ÍNDICE" xr:uid="{C3779558-ED9C-4A37-9512-F7FEAF917E1A}"/>
  </hyperlinks>
  <pageMargins left="0.7" right="0.7" top="0.75" bottom="0.75" header="0.3" footer="0.3"/>
  <pageSetup paperSize="9" orientation="portrait" verticalDpi="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ECE87-4D03-4A59-A814-AD6490B67413}">
  <sheetPr codeName="Hoja38"/>
  <dimension ref="A1:H23"/>
  <sheetViews>
    <sheetView showGridLines="0" zoomScaleNormal="100" workbookViewId="0"/>
  </sheetViews>
  <sheetFormatPr baseColWidth="10" defaultColWidth="11.42578125" defaultRowHeight="13.5" x14ac:dyDescent="0.25"/>
  <cols>
    <col min="2" max="2" width="90.7109375" customWidth="1"/>
    <col min="5" max="5" width="22.5703125" style="10" customWidth="1"/>
    <col min="6" max="8" width="15.7109375" customWidth="1"/>
  </cols>
  <sheetData>
    <row r="1" spans="1:8" ht="16.5" x14ac:dyDescent="0.3">
      <c r="A1" s="114" t="s">
        <v>8</v>
      </c>
    </row>
    <row r="2" spans="1:8" ht="42" customHeight="1" x14ac:dyDescent="0.25">
      <c r="B2" s="11" t="s">
        <v>241</v>
      </c>
    </row>
    <row r="4" spans="1:8" ht="25.5" x14ac:dyDescent="0.25">
      <c r="E4" s="12"/>
      <c r="F4" s="1" t="s">
        <v>93</v>
      </c>
      <c r="G4" s="1" t="s">
        <v>94</v>
      </c>
      <c r="H4" s="1" t="s">
        <v>95</v>
      </c>
    </row>
    <row r="5" spans="1:8" x14ac:dyDescent="0.25">
      <c r="E5" s="88" t="s">
        <v>59</v>
      </c>
      <c r="F5" s="97">
        <v>0.46</v>
      </c>
      <c r="G5" s="97">
        <v>0.54</v>
      </c>
      <c r="H5" s="97"/>
    </row>
    <row r="6" spans="1:8" x14ac:dyDescent="0.25">
      <c r="E6" s="88" t="s">
        <v>27</v>
      </c>
      <c r="F6" s="97">
        <v>0.22</v>
      </c>
      <c r="G6" s="97">
        <v>0.76</v>
      </c>
      <c r="H6" s="97">
        <v>0.02</v>
      </c>
    </row>
    <row r="7" spans="1:8" x14ac:dyDescent="0.25">
      <c r="E7" s="88" t="s">
        <v>96</v>
      </c>
      <c r="F7" s="97">
        <v>0.62</v>
      </c>
      <c r="G7" s="97">
        <v>0.38</v>
      </c>
      <c r="H7" s="97"/>
    </row>
    <row r="8" spans="1:8" x14ac:dyDescent="0.25">
      <c r="E8" s="88" t="s">
        <v>83</v>
      </c>
      <c r="F8" s="97">
        <v>0.7</v>
      </c>
      <c r="G8" s="97">
        <v>0.28000000000000003</v>
      </c>
      <c r="H8" s="97">
        <v>0.02</v>
      </c>
    </row>
    <row r="9" spans="1:8" x14ac:dyDescent="0.25">
      <c r="E9" s="88" t="s">
        <v>87</v>
      </c>
      <c r="F9" s="97">
        <v>0.49</v>
      </c>
      <c r="G9" s="97">
        <v>0.51</v>
      </c>
      <c r="H9" s="97"/>
    </row>
    <row r="10" spans="1:8" x14ac:dyDescent="0.25">
      <c r="E10" s="87" t="s">
        <v>97</v>
      </c>
      <c r="F10" s="50">
        <v>0.2</v>
      </c>
      <c r="G10" s="50">
        <v>0.48</v>
      </c>
      <c r="H10" s="50"/>
    </row>
    <row r="23" spans="2:2" ht="14.25" x14ac:dyDescent="0.25">
      <c r="B23" s="2" t="s">
        <v>98</v>
      </c>
    </row>
  </sheetData>
  <hyperlinks>
    <hyperlink ref="A1" location="ÍNDICE!A1" display="ÍNDICE" xr:uid="{E9D09638-64E7-4887-888A-BF3B2F42CD7B}"/>
  </hyperlinks>
  <pageMargins left="0.7" right="0.7" top="0.75" bottom="0.75" header="0.3" footer="0.3"/>
  <pageSetup paperSize="9" orientation="portrait"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E4A30-ACBF-419B-AB37-82176F68CD0C}">
  <sheetPr codeName="Hoja39"/>
  <dimension ref="A1:G23"/>
  <sheetViews>
    <sheetView showGridLines="0" zoomScaleNormal="100" workbookViewId="0"/>
  </sheetViews>
  <sheetFormatPr baseColWidth="10" defaultColWidth="11.42578125" defaultRowHeight="13.5" x14ac:dyDescent="0.25"/>
  <cols>
    <col min="2" max="2" width="90.7109375" customWidth="1"/>
    <col min="5" max="5" width="17.5703125" style="10" customWidth="1"/>
    <col min="6" max="6" width="15.7109375" customWidth="1"/>
    <col min="7" max="7" width="19.28515625" customWidth="1"/>
  </cols>
  <sheetData>
    <row r="1" spans="1:7" ht="16.5" x14ac:dyDescent="0.3">
      <c r="A1" s="114" t="s">
        <v>8</v>
      </c>
    </row>
    <row r="2" spans="1:7" ht="42" customHeight="1" x14ac:dyDescent="0.25">
      <c r="B2" s="11" t="s">
        <v>242</v>
      </c>
    </row>
    <row r="4" spans="1:7" ht="25.5" x14ac:dyDescent="0.25">
      <c r="E4" s="12" t="s">
        <v>26</v>
      </c>
      <c r="F4" s="1" t="s">
        <v>85</v>
      </c>
      <c r="G4" s="1" t="s">
        <v>86</v>
      </c>
    </row>
    <row r="5" spans="1:7" x14ac:dyDescent="0.25">
      <c r="E5" s="88" t="s">
        <v>59</v>
      </c>
      <c r="F5" s="95">
        <v>581</v>
      </c>
      <c r="G5" s="96">
        <v>0.81486676016830295</v>
      </c>
    </row>
    <row r="6" spans="1:7" x14ac:dyDescent="0.25">
      <c r="E6" s="88" t="s">
        <v>22</v>
      </c>
      <c r="F6" s="95">
        <v>404</v>
      </c>
      <c r="G6" s="96">
        <v>0.70383275261324041</v>
      </c>
    </row>
    <row r="7" spans="1:7" x14ac:dyDescent="0.25">
      <c r="E7" s="88" t="s">
        <v>83</v>
      </c>
      <c r="F7" s="95">
        <v>475</v>
      </c>
      <c r="G7" s="96">
        <v>0.46477495107632094</v>
      </c>
    </row>
    <row r="8" spans="1:7" x14ac:dyDescent="0.25">
      <c r="E8" s="88" t="s">
        <v>84</v>
      </c>
      <c r="F8" s="95">
        <v>50</v>
      </c>
      <c r="G8" s="96">
        <v>0.24875621890547264</v>
      </c>
    </row>
    <row r="9" spans="1:7" x14ac:dyDescent="0.25">
      <c r="E9" s="88" t="s">
        <v>64</v>
      </c>
      <c r="F9" s="95">
        <v>21</v>
      </c>
      <c r="G9" s="96">
        <v>0.18584070796460178</v>
      </c>
    </row>
    <row r="10" spans="1:7" x14ac:dyDescent="0.25">
      <c r="E10" s="87" t="s">
        <v>1</v>
      </c>
      <c r="F10" s="49">
        <v>26</v>
      </c>
      <c r="G10" s="51">
        <v>4.5454545454545456E-2</v>
      </c>
    </row>
    <row r="21" spans="2:2" ht="14.25" x14ac:dyDescent="0.25">
      <c r="B21" s="2" t="s">
        <v>137</v>
      </c>
    </row>
    <row r="23" spans="2:2" ht="14.25" x14ac:dyDescent="0.25">
      <c r="B23" s="14"/>
    </row>
  </sheetData>
  <hyperlinks>
    <hyperlink ref="A1" location="ÍNDICE!A1" display="ÍNDICE" xr:uid="{73373760-F5ED-4927-AE83-0D1418E3CEC2}"/>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42DD6-1DBC-44ED-AADA-D44B332DFB77}">
  <sheetPr codeName="Hoja4"/>
  <dimension ref="A1:E11"/>
  <sheetViews>
    <sheetView zoomScaleNormal="100" workbookViewId="0"/>
  </sheetViews>
  <sheetFormatPr baseColWidth="10" defaultColWidth="11.42578125" defaultRowHeight="13.5" x14ac:dyDescent="0.25"/>
  <cols>
    <col min="1" max="1" width="11.42578125" style="4"/>
    <col min="2" max="2" width="37.5703125" style="4" customWidth="1"/>
    <col min="3" max="5" width="40.7109375" style="4" customWidth="1"/>
    <col min="6" max="16384" width="11.42578125" style="4"/>
  </cols>
  <sheetData>
    <row r="1" spans="1:5" ht="16.5" x14ac:dyDescent="0.3">
      <c r="A1" s="114" t="s">
        <v>8</v>
      </c>
    </row>
    <row r="2" spans="1:5" ht="16.5" x14ac:dyDescent="0.25">
      <c r="B2" s="116" t="s">
        <v>141</v>
      </c>
      <c r="C2" s="116"/>
      <c r="D2" s="116"/>
      <c r="E2" s="116"/>
    </row>
    <row r="3" spans="1:5" ht="14.25" thickBot="1" x14ac:dyDescent="0.3"/>
    <row r="4" spans="1:5" ht="30" customHeight="1" thickTop="1" thickBot="1" x14ac:dyDescent="0.3">
      <c r="B4" s="59" t="s">
        <v>101</v>
      </c>
      <c r="C4" s="60" t="s">
        <v>102</v>
      </c>
      <c r="D4" s="60" t="s">
        <v>80</v>
      </c>
      <c r="E4" s="60" t="s">
        <v>24</v>
      </c>
    </row>
    <row r="5" spans="1:5" ht="60" customHeight="1" thickTop="1" thickBot="1" x14ac:dyDescent="0.3">
      <c r="B5" s="57" t="s">
        <v>103</v>
      </c>
      <c r="C5" s="58" t="s">
        <v>107</v>
      </c>
      <c r="D5" s="58" t="s">
        <v>111</v>
      </c>
      <c r="E5" s="58" t="s">
        <v>115</v>
      </c>
    </row>
    <row r="6" spans="1:5" ht="60" customHeight="1" thickTop="1" thickBot="1" x14ac:dyDescent="0.3">
      <c r="B6" s="57" t="s">
        <v>104</v>
      </c>
      <c r="C6" s="58" t="s">
        <v>108</v>
      </c>
      <c r="D6" s="58" t="s">
        <v>112</v>
      </c>
      <c r="E6" s="58" t="s">
        <v>116</v>
      </c>
    </row>
    <row r="7" spans="1:5" ht="60" customHeight="1" thickTop="1" thickBot="1" x14ac:dyDescent="0.3">
      <c r="B7" s="57" t="s">
        <v>105</v>
      </c>
      <c r="C7" s="58" t="s">
        <v>109</v>
      </c>
      <c r="D7" s="58" t="s">
        <v>113</v>
      </c>
      <c r="E7" s="58" t="s">
        <v>117</v>
      </c>
    </row>
    <row r="8" spans="1:5" ht="60" customHeight="1" thickTop="1" thickBot="1" x14ac:dyDescent="0.3">
      <c r="B8" s="57" t="s">
        <v>106</v>
      </c>
      <c r="C8" s="58" t="s">
        <v>110</v>
      </c>
      <c r="D8" s="58" t="s">
        <v>114</v>
      </c>
      <c r="E8" s="58" t="s">
        <v>118</v>
      </c>
    </row>
    <row r="9" spans="1:5" s="61" customFormat="1" ht="9" customHeight="1" thickTop="1" thickBot="1" x14ac:dyDescent="0.35"/>
    <row r="10" spans="1:5" s="61" customFormat="1" ht="45" customHeight="1" thickTop="1" thickBot="1" x14ac:dyDescent="0.35">
      <c r="C10" s="62" t="s">
        <v>119</v>
      </c>
      <c r="D10" s="62" t="s">
        <v>120</v>
      </c>
      <c r="E10" s="62" t="s">
        <v>121</v>
      </c>
    </row>
    <row r="11" spans="1:5" ht="14.25" thickTop="1" x14ac:dyDescent="0.25"/>
  </sheetData>
  <mergeCells count="1">
    <mergeCell ref="B2:E2"/>
  </mergeCells>
  <hyperlinks>
    <hyperlink ref="A1" location="ÍNDICE!A1" display="ÍNDICE" xr:uid="{0E971AA8-BFC5-4EFC-BC3A-76A6B382DFB0}"/>
  </hyperlinks>
  <pageMargins left="0.7" right="0.7"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F0FA5-C702-4E53-87BD-A440E7A95C6A}">
  <sheetPr codeName="Hoja40">
    <tabColor theme="4"/>
  </sheetPr>
  <dimension ref="A3:B7"/>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7" t="s">
        <v>139</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5D1B6-6787-4ECD-AF5A-D02E0A9CBC2A}">
  <sheetPr codeName="Hoja41">
    <tabColor theme="4"/>
  </sheetPr>
  <dimension ref="A3:B9"/>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7" t="s">
        <v>139</v>
      </c>
    </row>
    <row r="9" spans="1:2" s="66" customFormat="1" ht="34.5" x14ac:dyDescent="0.45">
      <c r="A9" s="63"/>
      <c r="B9" s="68" t="s">
        <v>140</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D8B06-43A0-4962-830B-13F4E08AFA2C}">
  <sheetPr codeName="Hoja42"/>
  <dimension ref="A1:E11"/>
  <sheetViews>
    <sheetView zoomScaleNormal="100" workbookViewId="0"/>
  </sheetViews>
  <sheetFormatPr baseColWidth="10" defaultColWidth="11.42578125" defaultRowHeight="13.5" x14ac:dyDescent="0.25"/>
  <cols>
    <col min="1" max="1" width="11.42578125" style="4"/>
    <col min="2" max="2" width="37.5703125" style="4" customWidth="1"/>
    <col min="3" max="5" width="40.7109375" style="4" customWidth="1"/>
    <col min="6" max="16384" width="11.42578125" style="4"/>
  </cols>
  <sheetData>
    <row r="1" spans="1:5" ht="16.5" x14ac:dyDescent="0.3">
      <c r="A1" s="114" t="s">
        <v>8</v>
      </c>
    </row>
    <row r="2" spans="1:5" ht="16.5" x14ac:dyDescent="0.25">
      <c r="B2" s="116" t="s">
        <v>243</v>
      </c>
      <c r="C2" s="116"/>
      <c r="D2" s="116"/>
      <c r="E2" s="116"/>
    </row>
    <row r="3" spans="1:5" ht="14.25" thickBot="1" x14ac:dyDescent="0.3"/>
    <row r="4" spans="1:5" ht="30" customHeight="1" thickTop="1" thickBot="1" x14ac:dyDescent="0.3">
      <c r="B4" s="59" t="s">
        <v>101</v>
      </c>
      <c r="C4" s="60" t="s">
        <v>102</v>
      </c>
      <c r="D4" s="60" t="s">
        <v>80</v>
      </c>
      <c r="E4" s="60" t="s">
        <v>24</v>
      </c>
    </row>
    <row r="5" spans="1:5" ht="60" customHeight="1" thickTop="1" thickBot="1" x14ac:dyDescent="0.3">
      <c r="B5" s="57" t="s">
        <v>103</v>
      </c>
      <c r="C5" s="58" t="s">
        <v>107</v>
      </c>
      <c r="D5" s="58" t="s">
        <v>111</v>
      </c>
      <c r="E5" s="58" t="s">
        <v>115</v>
      </c>
    </row>
    <row r="6" spans="1:5" ht="60" customHeight="1" thickTop="1" thickBot="1" x14ac:dyDescent="0.3">
      <c r="B6" s="57" t="s">
        <v>104</v>
      </c>
      <c r="C6" s="58" t="s">
        <v>108</v>
      </c>
      <c r="D6" s="58" t="s">
        <v>112</v>
      </c>
      <c r="E6" s="58" t="s">
        <v>116</v>
      </c>
    </row>
    <row r="7" spans="1:5" ht="60" customHeight="1" thickTop="1" thickBot="1" x14ac:dyDescent="0.3">
      <c r="B7" s="57" t="s">
        <v>105</v>
      </c>
      <c r="C7" s="58" t="s">
        <v>109</v>
      </c>
      <c r="D7" s="58" t="s">
        <v>146</v>
      </c>
      <c r="E7" s="58" t="s">
        <v>117</v>
      </c>
    </row>
    <row r="8" spans="1:5" ht="60" customHeight="1" thickTop="1" thickBot="1" x14ac:dyDescent="0.3">
      <c r="B8" s="57" t="s">
        <v>106</v>
      </c>
      <c r="C8" s="58" t="s">
        <v>110</v>
      </c>
      <c r="D8" s="58" t="s">
        <v>114</v>
      </c>
      <c r="E8" s="58" t="s">
        <v>118</v>
      </c>
    </row>
    <row r="9" spans="1:5" s="61" customFormat="1" ht="9" customHeight="1" thickTop="1" thickBot="1" x14ac:dyDescent="0.35"/>
    <row r="10" spans="1:5" s="61" customFormat="1" ht="45" customHeight="1" thickTop="1" thickBot="1" x14ac:dyDescent="0.35">
      <c r="C10" s="62" t="s">
        <v>119</v>
      </c>
      <c r="D10" s="62" t="s">
        <v>120</v>
      </c>
      <c r="E10" s="62" t="s">
        <v>121</v>
      </c>
    </row>
    <row r="11" spans="1:5" ht="14.25" thickTop="1" x14ac:dyDescent="0.25"/>
  </sheetData>
  <mergeCells count="1">
    <mergeCell ref="B2:E2"/>
  </mergeCells>
  <hyperlinks>
    <hyperlink ref="A1" location="ÍNDICE!A1" display="ÍNDICE" xr:uid="{305C5CEC-C95D-484E-9559-1619288536F4}"/>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A83C9-B53C-4B13-9732-FD4D8840DDA0}">
  <sheetPr codeName="Hoja5">
    <tabColor theme="4"/>
  </sheetPr>
  <dimension ref="A3:B7"/>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7" t="s">
        <v>123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E6A0B-0D72-447E-BA10-092546E76A76}">
  <sheetPr codeName="Hoja6">
    <tabColor theme="4"/>
  </sheetPr>
  <dimension ref="A3:B9"/>
  <sheetViews>
    <sheetView workbookViewId="0"/>
  </sheetViews>
  <sheetFormatPr baseColWidth="10" defaultColWidth="11.42578125" defaultRowHeight="13.5" x14ac:dyDescent="0.25"/>
  <cols>
    <col min="1" max="1" width="15" style="7" customWidth="1"/>
    <col min="2" max="2" width="120.85546875" style="4" customWidth="1"/>
    <col min="3" max="16384" width="11.42578125" style="4"/>
  </cols>
  <sheetData>
    <row r="3" spans="1:2" x14ac:dyDescent="0.25">
      <c r="A3" s="3"/>
    </row>
    <row r="4" spans="1:2" x14ac:dyDescent="0.25">
      <c r="A4" s="3"/>
    </row>
    <row r="5" spans="1:2" ht="36.75" x14ac:dyDescent="0.25">
      <c r="A5" s="6"/>
      <c r="B5" s="64" t="s">
        <v>122</v>
      </c>
    </row>
    <row r="6" spans="1:2" ht="26.25" customHeight="1" x14ac:dyDescent="0.25">
      <c r="A6" s="5"/>
      <c r="B6" s="65"/>
    </row>
    <row r="7" spans="1:2" ht="36.75" x14ac:dyDescent="0.25">
      <c r="A7" s="6"/>
      <c r="B7" s="67" t="s">
        <v>123</v>
      </c>
    </row>
    <row r="9" spans="1:2" s="66" customFormat="1" ht="34.5" x14ac:dyDescent="0.45">
      <c r="A9" s="63"/>
      <c r="B9" s="68" t="s">
        <v>124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A2B1C-208C-4A26-A657-E5E3ACB94B98}">
  <sheetPr codeName="Hoja7"/>
  <dimension ref="A1:E33"/>
  <sheetViews>
    <sheetView showGridLines="0" zoomScaleNormal="100" workbookViewId="0"/>
  </sheetViews>
  <sheetFormatPr baseColWidth="10" defaultColWidth="11.42578125" defaultRowHeight="13.5" x14ac:dyDescent="0.25"/>
  <cols>
    <col min="2" max="2" width="155" customWidth="1"/>
    <col min="3" max="3" width="13.42578125" customWidth="1"/>
    <col min="4" max="4" width="39.5703125" style="10" bestFit="1" customWidth="1"/>
    <col min="5" max="5" width="13.85546875" customWidth="1"/>
  </cols>
  <sheetData>
    <row r="1" spans="1:5" ht="16.5" x14ac:dyDescent="0.3">
      <c r="A1" s="114" t="s">
        <v>8</v>
      </c>
    </row>
    <row r="2" spans="1:5" ht="42" customHeight="1" x14ac:dyDescent="0.25">
      <c r="B2" s="11" t="s">
        <v>218</v>
      </c>
    </row>
    <row r="3" spans="1:5" x14ac:dyDescent="0.25">
      <c r="D3" s="12" t="s">
        <v>46</v>
      </c>
      <c r="E3" s="1" t="s">
        <v>38</v>
      </c>
    </row>
    <row r="4" spans="1:5" x14ac:dyDescent="0.25">
      <c r="D4" s="88" t="s">
        <v>44</v>
      </c>
      <c r="E4" s="89">
        <v>388.92</v>
      </c>
    </row>
    <row r="5" spans="1:5" x14ac:dyDescent="0.25">
      <c r="D5" s="88" t="s">
        <v>40</v>
      </c>
      <c r="E5" s="89">
        <v>199.23</v>
      </c>
    </row>
    <row r="6" spans="1:5" x14ac:dyDescent="0.25">
      <c r="D6" s="88" t="s">
        <v>43</v>
      </c>
      <c r="E6" s="89">
        <v>62.24</v>
      </c>
    </row>
    <row r="7" spans="1:5" x14ac:dyDescent="0.25">
      <c r="D7" s="88" t="s">
        <v>42</v>
      </c>
      <c r="E7" s="89">
        <v>15</v>
      </c>
    </row>
    <row r="8" spans="1:5" x14ac:dyDescent="0.25">
      <c r="D8" s="88" t="s">
        <v>41</v>
      </c>
      <c r="E8" s="89">
        <v>10</v>
      </c>
    </row>
    <row r="9" spans="1:5" x14ac:dyDescent="0.25">
      <c r="D9" s="87" t="s">
        <v>45</v>
      </c>
      <c r="E9" s="30">
        <v>0</v>
      </c>
    </row>
    <row r="18" ht="33" customHeight="1" x14ac:dyDescent="0.25"/>
    <row r="33" spans="2:2" ht="14.25" x14ac:dyDescent="0.25">
      <c r="B33" s="2" t="s">
        <v>39</v>
      </c>
    </row>
  </sheetData>
  <sortState xmlns:xlrd2="http://schemas.microsoft.com/office/spreadsheetml/2017/richdata2" ref="D4:E9">
    <sortCondition descending="1" ref="E4:E9"/>
  </sortState>
  <hyperlinks>
    <hyperlink ref="A1" location="ÍNDICE!A1" display="ÍNDICE" xr:uid="{02E9A151-C3BD-4E73-AD8D-975ADD828AD3}"/>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51B4C-0FDF-498C-BB04-C9313D961586}">
  <sheetPr codeName="Hoja8"/>
  <dimension ref="A1:G23"/>
  <sheetViews>
    <sheetView showGridLines="0" zoomScaleNormal="100" workbookViewId="0"/>
  </sheetViews>
  <sheetFormatPr baseColWidth="10" defaultColWidth="11.42578125" defaultRowHeight="13.5" x14ac:dyDescent="0.25"/>
  <cols>
    <col min="2" max="2" width="90.7109375" customWidth="1"/>
    <col min="5" max="5" width="17.5703125" style="10" customWidth="1"/>
    <col min="6" max="6" width="18" customWidth="1"/>
    <col min="7" max="7" width="18.85546875" customWidth="1"/>
    <col min="8" max="8" width="23.7109375" customWidth="1"/>
  </cols>
  <sheetData>
    <row r="1" spans="1:7" ht="16.5" x14ac:dyDescent="0.3">
      <c r="A1" s="114" t="s">
        <v>8</v>
      </c>
    </row>
    <row r="2" spans="1:7" ht="42" customHeight="1" x14ac:dyDescent="0.25">
      <c r="B2" s="11" t="s">
        <v>219</v>
      </c>
    </row>
    <row r="4" spans="1:7" ht="38.25" x14ac:dyDescent="0.25">
      <c r="E4" s="12" t="s">
        <v>49</v>
      </c>
      <c r="F4" s="1" t="s">
        <v>50</v>
      </c>
      <c r="G4" s="1" t="s">
        <v>215</v>
      </c>
    </row>
    <row r="5" spans="1:7" x14ac:dyDescent="0.25">
      <c r="E5" s="88">
        <v>2011</v>
      </c>
      <c r="F5" s="76">
        <v>945.23</v>
      </c>
      <c r="G5" s="90">
        <v>308.7</v>
      </c>
    </row>
    <row r="6" spans="1:7" x14ac:dyDescent="0.25">
      <c r="E6" s="88">
        <v>2012</v>
      </c>
      <c r="F6" s="76">
        <v>420</v>
      </c>
      <c r="G6" s="90">
        <v>86.3</v>
      </c>
    </row>
    <row r="7" spans="1:7" x14ac:dyDescent="0.25">
      <c r="E7" s="88">
        <v>2013</v>
      </c>
      <c r="F7" s="76">
        <v>385</v>
      </c>
      <c r="G7" s="90">
        <v>37.5</v>
      </c>
    </row>
    <row r="8" spans="1:7" x14ac:dyDescent="0.25">
      <c r="E8" s="88">
        <v>2014</v>
      </c>
      <c r="F8" s="76">
        <v>375</v>
      </c>
      <c r="G8" s="90">
        <v>72.8</v>
      </c>
    </row>
    <row r="9" spans="1:7" x14ac:dyDescent="0.25">
      <c r="E9" s="88">
        <v>2015</v>
      </c>
      <c r="F9" s="76">
        <v>375</v>
      </c>
      <c r="G9" s="90">
        <v>31.2</v>
      </c>
    </row>
    <row r="10" spans="1:7" x14ac:dyDescent="0.25">
      <c r="E10" s="88">
        <v>2016</v>
      </c>
      <c r="F10" s="76">
        <v>375</v>
      </c>
      <c r="G10" s="90">
        <v>20.9</v>
      </c>
    </row>
    <row r="11" spans="1:7" x14ac:dyDescent="0.25">
      <c r="E11" s="88">
        <v>2017</v>
      </c>
      <c r="F11" s="76">
        <v>375</v>
      </c>
      <c r="G11" s="90">
        <v>42.1</v>
      </c>
    </row>
    <row r="12" spans="1:7" x14ac:dyDescent="0.25">
      <c r="E12" s="88">
        <v>2018</v>
      </c>
      <c r="F12" s="76">
        <v>375</v>
      </c>
      <c r="G12" s="90">
        <v>124.2</v>
      </c>
    </row>
    <row r="13" spans="1:7" x14ac:dyDescent="0.25">
      <c r="E13" s="88">
        <v>2019</v>
      </c>
      <c r="F13" s="76">
        <v>375</v>
      </c>
      <c r="G13" s="90">
        <v>112.3</v>
      </c>
    </row>
    <row r="14" spans="1:7" x14ac:dyDescent="0.25">
      <c r="E14" s="87">
        <v>2020</v>
      </c>
      <c r="F14" s="13">
        <v>375</v>
      </c>
      <c r="G14" s="29">
        <v>199.7</v>
      </c>
    </row>
    <row r="23" spans="2:2" ht="14.25" x14ac:dyDescent="0.25">
      <c r="B23" s="2" t="s">
        <v>48</v>
      </c>
    </row>
  </sheetData>
  <hyperlinks>
    <hyperlink ref="A1" location="ÍNDICE!A1" display="ÍNDICE" xr:uid="{91AD813A-40B3-46C1-A58C-6DE90BEA38E4}"/>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56B69-C2E1-44B2-A67A-235917835A99}">
  <sheetPr codeName="Hoja9"/>
  <dimension ref="A1:G24"/>
  <sheetViews>
    <sheetView showGridLines="0" zoomScaleNormal="100" workbookViewId="0"/>
  </sheetViews>
  <sheetFormatPr baseColWidth="10" defaultColWidth="11.42578125" defaultRowHeight="13.5" x14ac:dyDescent="0.25"/>
  <cols>
    <col min="2" max="2" width="90.7109375" customWidth="1"/>
    <col min="5" max="5" width="17.5703125" style="10" customWidth="1"/>
    <col min="6" max="6" width="20" customWidth="1"/>
    <col min="7" max="7" width="29.28515625" customWidth="1"/>
  </cols>
  <sheetData>
    <row r="1" spans="1:7" ht="16.5" x14ac:dyDescent="0.3">
      <c r="A1" s="114" t="s">
        <v>8</v>
      </c>
    </row>
    <row r="2" spans="1:7" ht="42" customHeight="1" x14ac:dyDescent="0.25">
      <c r="B2" s="11" t="s">
        <v>220</v>
      </c>
    </row>
    <row r="4" spans="1:7" ht="38.25" x14ac:dyDescent="0.25">
      <c r="E4" s="12" t="s">
        <v>10</v>
      </c>
      <c r="F4" s="1" t="s">
        <v>47</v>
      </c>
      <c r="G4" s="1" t="s">
        <v>9</v>
      </c>
    </row>
    <row r="5" spans="1:7" x14ac:dyDescent="0.25">
      <c r="E5" s="88" t="s">
        <v>7</v>
      </c>
      <c r="F5" s="76">
        <v>24926</v>
      </c>
      <c r="G5" s="76">
        <v>12436</v>
      </c>
    </row>
    <row r="6" spans="1:7" x14ac:dyDescent="0.25">
      <c r="E6" s="88" t="s">
        <v>6</v>
      </c>
      <c r="F6" s="76">
        <v>12407</v>
      </c>
      <c r="G6" s="76">
        <v>10146</v>
      </c>
    </row>
    <row r="7" spans="1:7" x14ac:dyDescent="0.25">
      <c r="E7" s="88" t="s">
        <v>5</v>
      </c>
      <c r="F7" s="76">
        <v>16277.12</v>
      </c>
      <c r="G7" s="76">
        <v>1366</v>
      </c>
    </row>
    <row r="8" spans="1:7" x14ac:dyDescent="0.25">
      <c r="E8" s="88" t="s">
        <v>4</v>
      </c>
      <c r="F8" s="76">
        <v>4412.1869999999999</v>
      </c>
      <c r="G8" s="76">
        <v>90</v>
      </c>
    </row>
    <row r="9" spans="1:7" x14ac:dyDescent="0.25">
      <c r="E9" s="88" t="s">
        <v>3</v>
      </c>
      <c r="F9" s="76">
        <v>3673</v>
      </c>
      <c r="G9" s="76">
        <v>113</v>
      </c>
    </row>
    <row r="10" spans="1:7" x14ac:dyDescent="0.25">
      <c r="E10" s="87" t="s">
        <v>2</v>
      </c>
      <c r="F10" s="13">
        <v>2606</v>
      </c>
      <c r="G10" s="13">
        <v>205</v>
      </c>
    </row>
    <row r="19" spans="2:2" ht="33" customHeight="1" x14ac:dyDescent="0.25"/>
    <row r="23" spans="2:2" ht="42.75" x14ac:dyDescent="0.25">
      <c r="B23" s="14" t="s">
        <v>11</v>
      </c>
    </row>
    <row r="24" spans="2:2" ht="14.25" x14ac:dyDescent="0.25">
      <c r="B24" s="2" t="s">
        <v>100</v>
      </c>
    </row>
  </sheetData>
  <hyperlinks>
    <hyperlink ref="A1" location="ÍNDICE!A1" display="ÍNDICE" xr:uid="{DD4B2675-AAEC-4026-B19C-2D1BD8F77C65}"/>
  </hyperlink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93DF286758C2F4B95F568840337AC08" ma:contentTypeVersion="16" ma:contentTypeDescription="Crear nuevo documento." ma:contentTypeScope="" ma:versionID="8b816b32827fb4dbfb05c99f8f1013c8">
  <xsd:schema xmlns:xsd="http://www.w3.org/2001/XMLSchema" xmlns:xs="http://www.w3.org/2001/XMLSchema" xmlns:p="http://schemas.microsoft.com/office/2006/metadata/properties" xmlns:ns2="7c33cd7c-ba9c-4e86-a88c-4f918883df64" xmlns:ns3="c1e8ffa2-0d83-4fb2-85ed-9ada00492cee" targetNamespace="http://schemas.microsoft.com/office/2006/metadata/properties" ma:root="true" ma:fieldsID="47723c404e5243b4ae9ef68dd9c90f05" ns2:_="" ns3:_="">
    <xsd:import namespace="7c33cd7c-ba9c-4e86-a88c-4f918883df64"/>
    <xsd:import namespace="c1e8ffa2-0d83-4fb2-85ed-9ada00492ce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3cd7c-ba9c-4e86-a88c-4f918883df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d9d724d6-c494-44a1-af91-16fcbcc814cb"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e8ffa2-0d83-4fb2-85ed-9ada00492ce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7d66838-1fb9-4bfb-a64d-d060594b0df6}" ma:internalName="TaxCatchAll" ma:showField="CatchAllData" ma:web="c1e8ffa2-0d83-4fb2-85ed-9ada00492ce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6A12A8-1136-4204-8944-9692CCE99239}"/>
</file>

<file path=customXml/itemProps2.xml><?xml version="1.0" encoding="utf-8"?>
<ds:datastoreItem xmlns:ds="http://schemas.openxmlformats.org/officeDocument/2006/customXml" ds:itemID="{552C5857-BA60-4582-A6E2-770BC50A49A9}"/>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42</vt:i4>
      </vt:variant>
    </vt:vector>
  </HeadingPairs>
  <TitlesOfParts>
    <vt:vector size="42" baseType="lpstr">
      <vt:lpstr>ÍNDICE</vt:lpstr>
      <vt:lpstr>RESUMEN EJECUTIVO</vt:lpstr>
      <vt:lpstr>Esquema del estudio</vt:lpstr>
      <vt:lpstr>Capacidades</vt:lpstr>
      <vt:lpstr>1 INTRODUCCIÓN</vt:lpstr>
      <vt:lpstr>1.2 CONTEXTO</vt:lpstr>
      <vt:lpstr>1.2 G1</vt:lpstr>
      <vt:lpstr>1.2 G2</vt:lpstr>
      <vt:lpstr>1.2 G3</vt:lpstr>
      <vt:lpstr>1.2 C1</vt:lpstr>
      <vt:lpstr>1.3 OBJETIVOS Y EJES</vt:lpstr>
      <vt:lpstr>1.3 C2</vt:lpstr>
      <vt:lpstr>1.4 METODOLOGÍA</vt:lpstr>
      <vt:lpstr>1.4 C3</vt:lpstr>
      <vt:lpstr>2 SITUACIÓN</vt:lpstr>
      <vt:lpstr>2.1 MARCO ESTRATÉGICO</vt:lpstr>
      <vt:lpstr>2.1 G4</vt:lpstr>
      <vt:lpstr>2.1 G5</vt:lpstr>
      <vt:lpstr>2.1 G6</vt:lpstr>
      <vt:lpstr>2.1 G7</vt:lpstr>
      <vt:lpstr>2.2 FONPRODE</vt:lpstr>
      <vt:lpstr>2.2 C5</vt:lpstr>
      <vt:lpstr>2.2 G8</vt:lpstr>
      <vt:lpstr>2.2 G9</vt:lpstr>
      <vt:lpstr>2.2 G10</vt:lpstr>
      <vt:lpstr>2.2 G11</vt:lpstr>
      <vt:lpstr>2.2 G12A</vt:lpstr>
      <vt:lpstr>2.2 G12B</vt:lpstr>
      <vt:lpstr>2.2 G12C</vt:lpstr>
      <vt:lpstr>2.2 G13</vt:lpstr>
      <vt:lpstr>2.2 C13</vt:lpstr>
      <vt:lpstr>2.2 C15</vt:lpstr>
      <vt:lpstr>2.2 C16</vt:lpstr>
      <vt:lpstr>3 COMP. INTERNACIONAL</vt:lpstr>
      <vt:lpstr>3. G14</vt:lpstr>
      <vt:lpstr>3.2 INSTIT. COOP. FINANCIERA</vt:lpstr>
      <vt:lpstr>3.2. G15</vt:lpstr>
      <vt:lpstr>3.2. G16</vt:lpstr>
      <vt:lpstr>3.2. G17</vt:lpstr>
      <vt:lpstr>4 PROPUESTAS</vt:lpstr>
      <vt:lpstr>4.2 PROP. FONPRODE</vt:lpstr>
      <vt:lpstr>4.1 C24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AIReF_Informe_Cooperación financiera FONPRODE_Noviembre 2022</dc:title>
  <dc:subject>AIReF_Cooperación financiera FONPRODE_Noviembre 2022</dc:subject>
  <dc:creator/>
  <cp:keywords>AIReF,Cooperación, FONPRODE,Préstamo,Instrumentos financieros, Desarrollo, AECID</cp:keywords>
  <dc:description/>
  <cp:lastModifiedBy/>
  <cp:revision>1</cp:revision>
  <dcterms:created xsi:type="dcterms:W3CDTF">2023-09-28T10:53:54Z</dcterms:created>
  <dcterms:modified xsi:type="dcterms:W3CDTF">2023-09-28T11:17:53Z</dcterms:modified>
  <cp:category/>
  <cp:contentStatus/>
</cp:coreProperties>
</file>